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yamaguchi-t\Desktop\"/>
    </mc:Choice>
  </mc:AlternateContent>
  <xr:revisionPtr revIDLastSave="0" documentId="13_ncr:1_{240C8DAF-EF7C-4D52-9F73-18E23105302F}" xr6:coauthVersionLast="45" xr6:coauthVersionMax="45" xr10:uidLastSave="{00000000-0000-0000-0000-000000000000}"/>
  <bookViews>
    <workbookView xWindow="2640" yWindow="960" windowWidth="13035" windowHeight="11505" xr2:uid="{1CB5C889-EA3A-45B4-B5AB-DFFA23E05EF8}"/>
  </bookViews>
  <sheets>
    <sheet name="宿泊者アンケート集計" sheetId="1" r:id="rId1"/>
  </sheets>
  <externalReferences>
    <externalReference r:id="rId2"/>
  </externalReferences>
  <definedNames>
    <definedName name="_xlnm.Print_Area" localSheetId="0">宿泊者アンケート集計!$A$1:$K$578</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93" i="1" l="1"/>
  <c r="I5" i="1"/>
  <c r="N2" i="1" l="1"/>
  <c r="D5" i="1" s="1"/>
</calcChain>
</file>

<file path=xl/sharedStrings.xml><?xml version="1.0" encoding="utf-8"?>
<sst xmlns="http://schemas.openxmlformats.org/spreadsheetml/2006/main" count="712" uniqueCount="277">
  <si>
    <r>
      <t>令和元年度（２０１９）人吉球磨の</t>
    </r>
    <r>
      <rPr>
        <b/>
        <sz val="16"/>
        <color theme="1"/>
        <rFont val="游ゴシック"/>
        <family val="3"/>
        <charset val="128"/>
        <scheme val="minor"/>
      </rPr>
      <t>宿泊</t>
    </r>
    <r>
      <rPr>
        <sz val="16"/>
        <color theme="1"/>
        <rFont val="游ゴシック"/>
        <family val="2"/>
        <charset val="128"/>
        <scheme val="minor"/>
      </rPr>
      <t>に関するアンケート調査　集計表</t>
    </r>
    <rPh sb="0" eb="1">
      <t>レイ</t>
    </rPh>
    <rPh sb="1" eb="2">
      <t>ワ</t>
    </rPh>
    <rPh sb="2" eb="4">
      <t>ガンネン</t>
    </rPh>
    <rPh sb="4" eb="5">
      <t>ド</t>
    </rPh>
    <rPh sb="11" eb="13">
      <t>ヒトヨシ</t>
    </rPh>
    <rPh sb="13" eb="15">
      <t>クマ</t>
    </rPh>
    <rPh sb="16" eb="18">
      <t>シュクハク</t>
    </rPh>
    <rPh sb="19" eb="20">
      <t>カン</t>
    </rPh>
    <rPh sb="27" eb="29">
      <t>チョウサ</t>
    </rPh>
    <rPh sb="30" eb="32">
      <t>シュウケイ</t>
    </rPh>
    <rPh sb="32" eb="33">
      <t>ヒョウ</t>
    </rPh>
    <phoneticPr fontId="3"/>
  </si>
  <si>
    <t>許容誤差</t>
    <rPh sb="0" eb="2">
      <t>キョヨウ</t>
    </rPh>
    <rPh sb="2" eb="4">
      <t>ゴサ</t>
    </rPh>
    <phoneticPr fontId="3"/>
  </si>
  <si>
    <t>　このアンケート結果は、令和元年７月～令和２年１月に人吉球磨の主要宿泊施設（８施設）を対象に、調査を行った結果を集計</t>
    <rPh sb="8" eb="10">
      <t>ケッカ</t>
    </rPh>
    <rPh sb="12" eb="13">
      <t>レイ</t>
    </rPh>
    <rPh sb="13" eb="14">
      <t>ワ</t>
    </rPh>
    <rPh sb="14" eb="15">
      <t>ガン</t>
    </rPh>
    <rPh sb="15" eb="16">
      <t>ネン</t>
    </rPh>
    <rPh sb="17" eb="18">
      <t>ツキ</t>
    </rPh>
    <rPh sb="19" eb="20">
      <t>レイ</t>
    </rPh>
    <rPh sb="20" eb="21">
      <t>ワ</t>
    </rPh>
    <rPh sb="22" eb="23">
      <t>ネン</t>
    </rPh>
    <rPh sb="24" eb="25">
      <t>ガツ</t>
    </rPh>
    <rPh sb="26" eb="28">
      <t>ヒトヨシ</t>
    </rPh>
    <rPh sb="28" eb="30">
      <t>クマ</t>
    </rPh>
    <rPh sb="31" eb="33">
      <t>シュヨウ</t>
    </rPh>
    <rPh sb="33" eb="35">
      <t>シュクハク</t>
    </rPh>
    <rPh sb="35" eb="37">
      <t>シセツ</t>
    </rPh>
    <rPh sb="39" eb="41">
      <t>シセツ</t>
    </rPh>
    <rPh sb="43" eb="45">
      <t>タイショウ</t>
    </rPh>
    <rPh sb="47" eb="49">
      <t>チョウサ</t>
    </rPh>
    <rPh sb="50" eb="51">
      <t>オコナ</t>
    </rPh>
    <phoneticPr fontId="3"/>
  </si>
  <si>
    <t>したものです。（４回実施の内３回目分まで）</t>
    <rPh sb="9" eb="10">
      <t>カイ</t>
    </rPh>
    <rPh sb="10" eb="12">
      <t>ジッシ</t>
    </rPh>
    <rPh sb="13" eb="14">
      <t>ウチ</t>
    </rPh>
    <rPh sb="15" eb="17">
      <t>カイメ</t>
    </rPh>
    <rPh sb="17" eb="18">
      <t>ブン</t>
    </rPh>
    <phoneticPr fontId="3"/>
  </si>
  <si>
    <t>問１　今回の旅行の同行者について教えて下さい。（○は、１つだけ）</t>
    <rPh sb="0" eb="1">
      <t>トイ</t>
    </rPh>
    <rPh sb="3" eb="5">
      <t>コンカイ</t>
    </rPh>
    <rPh sb="6" eb="8">
      <t>リョコウ</t>
    </rPh>
    <rPh sb="9" eb="12">
      <t>ドウコウシャ</t>
    </rPh>
    <rPh sb="16" eb="17">
      <t>オシ</t>
    </rPh>
    <rPh sb="19" eb="20">
      <t>クダ</t>
    </rPh>
    <phoneticPr fontId="3"/>
  </si>
  <si>
    <t>回答</t>
    <rPh sb="0" eb="2">
      <t>カイトウ</t>
    </rPh>
    <phoneticPr fontId="3"/>
  </si>
  <si>
    <t>項　　　　目</t>
    <rPh sb="0" eb="1">
      <t>コウ</t>
    </rPh>
    <rPh sb="5" eb="6">
      <t>メ</t>
    </rPh>
    <phoneticPr fontId="3"/>
  </si>
  <si>
    <t>％</t>
    <phoneticPr fontId="3"/>
  </si>
  <si>
    <t>人数</t>
    <rPh sb="0" eb="2">
      <t>ニンズウ</t>
    </rPh>
    <phoneticPr fontId="3"/>
  </si>
  <si>
    <t>問１</t>
    <rPh sb="0" eb="1">
      <t>トイ</t>
    </rPh>
    <phoneticPr fontId="3"/>
  </si>
  <si>
    <t>子連れ家族（一番下が未就学児）</t>
    <rPh sb="0" eb="1">
      <t>コ</t>
    </rPh>
    <rPh sb="1" eb="2">
      <t>ヅ</t>
    </rPh>
    <rPh sb="3" eb="5">
      <t>カゾク</t>
    </rPh>
    <rPh sb="6" eb="9">
      <t>イチバンシタ</t>
    </rPh>
    <rPh sb="10" eb="14">
      <t>ミシュウガクジ</t>
    </rPh>
    <phoneticPr fontId="3"/>
  </si>
  <si>
    <t>子連れ家族（一番下が小～高校生）</t>
    <rPh sb="0" eb="1">
      <t>コ</t>
    </rPh>
    <rPh sb="1" eb="2">
      <t>ヅ</t>
    </rPh>
    <rPh sb="3" eb="5">
      <t>カゾク</t>
    </rPh>
    <rPh sb="6" eb="9">
      <t>イチバンシタ</t>
    </rPh>
    <rPh sb="10" eb="11">
      <t>ショウ</t>
    </rPh>
    <rPh sb="12" eb="15">
      <t>コウコウセイ</t>
    </rPh>
    <phoneticPr fontId="3"/>
  </si>
  <si>
    <t>大人の家族（18歳の子供含む）</t>
    <rPh sb="0" eb="2">
      <t>オトナ</t>
    </rPh>
    <rPh sb="3" eb="5">
      <t>カゾク</t>
    </rPh>
    <rPh sb="8" eb="9">
      <t>サイ</t>
    </rPh>
    <rPh sb="10" eb="12">
      <t>コドモ</t>
    </rPh>
    <rPh sb="12" eb="13">
      <t>フク</t>
    </rPh>
    <phoneticPr fontId="3"/>
  </si>
  <si>
    <t>夫婦</t>
    <rPh sb="0" eb="2">
      <t>フウフ</t>
    </rPh>
    <phoneticPr fontId="3"/>
  </si>
  <si>
    <t>カップル</t>
    <phoneticPr fontId="3"/>
  </si>
  <si>
    <t>友人</t>
    <rPh sb="0" eb="2">
      <t>ユウジン</t>
    </rPh>
    <phoneticPr fontId="3"/>
  </si>
  <si>
    <t>職場や団体</t>
    <rPh sb="0" eb="2">
      <t>ショクバ</t>
    </rPh>
    <rPh sb="3" eb="5">
      <t>ダンタイ</t>
    </rPh>
    <phoneticPr fontId="3"/>
  </si>
  <si>
    <t>ひとり</t>
    <phoneticPr fontId="3"/>
  </si>
  <si>
    <t>その他</t>
    <rPh sb="2" eb="3">
      <t>タ</t>
    </rPh>
    <phoneticPr fontId="3"/>
  </si>
  <si>
    <t>未回答</t>
    <rPh sb="0" eb="3">
      <t>ミカイトウ</t>
    </rPh>
    <phoneticPr fontId="3"/>
  </si>
  <si>
    <t>計</t>
    <rPh sb="0" eb="1">
      <t>ケイ</t>
    </rPh>
    <phoneticPr fontId="3"/>
  </si>
  <si>
    <t>問２　今回の旅行について、出発地から最初の目的地までの所要時間を教えて下さい。（○は、１つだけ）</t>
    <rPh sb="0" eb="1">
      <t>トイ</t>
    </rPh>
    <rPh sb="3" eb="5">
      <t>コンカイ</t>
    </rPh>
    <rPh sb="6" eb="8">
      <t>リョコウ</t>
    </rPh>
    <rPh sb="13" eb="16">
      <t>シュッパツチ</t>
    </rPh>
    <rPh sb="18" eb="20">
      <t>サイショ</t>
    </rPh>
    <rPh sb="21" eb="24">
      <t>モクテキチ</t>
    </rPh>
    <rPh sb="27" eb="29">
      <t>ショヨウ</t>
    </rPh>
    <rPh sb="29" eb="31">
      <t>ジカン</t>
    </rPh>
    <rPh sb="32" eb="33">
      <t>オシ</t>
    </rPh>
    <rPh sb="35" eb="36">
      <t>クダ</t>
    </rPh>
    <phoneticPr fontId="3"/>
  </si>
  <si>
    <t>問２</t>
    <rPh sb="0" eb="1">
      <t>トイ</t>
    </rPh>
    <phoneticPr fontId="3"/>
  </si>
  <si>
    <t>１時間未満</t>
    <rPh sb="1" eb="3">
      <t>ジカン</t>
    </rPh>
    <rPh sb="3" eb="5">
      <t>ミマン</t>
    </rPh>
    <phoneticPr fontId="3"/>
  </si>
  <si>
    <t>１時間台</t>
    <rPh sb="1" eb="3">
      <t>ジカン</t>
    </rPh>
    <rPh sb="3" eb="4">
      <t>ダイ</t>
    </rPh>
    <phoneticPr fontId="3"/>
  </si>
  <si>
    <t>２時間台</t>
    <rPh sb="1" eb="4">
      <t>ジカンダイ</t>
    </rPh>
    <phoneticPr fontId="3"/>
  </si>
  <si>
    <t>３時間台</t>
    <rPh sb="1" eb="4">
      <t>ジカンダイ</t>
    </rPh>
    <phoneticPr fontId="3"/>
  </si>
  <si>
    <t>４時間以上</t>
    <rPh sb="1" eb="5">
      <t>ジカンイジョウ</t>
    </rPh>
    <phoneticPr fontId="3"/>
  </si>
  <si>
    <t>問３　人吉球磨に到着するまでに、使った交通手段を教えて下さい。（複数回答可）</t>
    <rPh sb="0" eb="1">
      <t>トイ</t>
    </rPh>
    <rPh sb="3" eb="5">
      <t>ヒトヨシ</t>
    </rPh>
    <rPh sb="5" eb="7">
      <t>クマ</t>
    </rPh>
    <rPh sb="8" eb="10">
      <t>トウチャク</t>
    </rPh>
    <rPh sb="16" eb="17">
      <t>ツカ</t>
    </rPh>
    <rPh sb="19" eb="21">
      <t>コウツウ</t>
    </rPh>
    <rPh sb="21" eb="23">
      <t>シュダン</t>
    </rPh>
    <rPh sb="24" eb="25">
      <t>オシ</t>
    </rPh>
    <rPh sb="27" eb="28">
      <t>クダ</t>
    </rPh>
    <rPh sb="32" eb="34">
      <t>フクスウ</t>
    </rPh>
    <rPh sb="34" eb="36">
      <t>カイトウ</t>
    </rPh>
    <rPh sb="36" eb="37">
      <t>カ</t>
    </rPh>
    <phoneticPr fontId="3"/>
  </si>
  <si>
    <t>問３</t>
    <rPh sb="0" eb="1">
      <t>トイ</t>
    </rPh>
    <phoneticPr fontId="3"/>
  </si>
  <si>
    <t>航空機</t>
    <rPh sb="0" eb="3">
      <t>コウクウキ</t>
    </rPh>
    <phoneticPr fontId="3"/>
  </si>
  <si>
    <t>ＪＲ新幹線</t>
    <rPh sb="2" eb="5">
      <t>シンカンセン</t>
    </rPh>
    <phoneticPr fontId="3"/>
  </si>
  <si>
    <t>鉄道</t>
    <rPh sb="0" eb="2">
      <t>テツドウ</t>
    </rPh>
    <phoneticPr fontId="3"/>
  </si>
  <si>
    <t>バス・
観光バス</t>
    <rPh sb="4" eb="6">
      <t>カンコウ</t>
    </rPh>
    <phoneticPr fontId="3"/>
  </si>
  <si>
    <t>フェリー
・船舶</t>
    <rPh sb="6" eb="8">
      <t>センパク</t>
    </rPh>
    <phoneticPr fontId="3"/>
  </si>
  <si>
    <t>タクシー
・ハイヤー</t>
    <phoneticPr fontId="3"/>
  </si>
  <si>
    <t>レンタカー</t>
    <phoneticPr fontId="3"/>
  </si>
  <si>
    <t>車</t>
    <rPh sb="0" eb="1">
      <t>クルマ</t>
    </rPh>
    <phoneticPr fontId="3"/>
  </si>
  <si>
    <t>バイク</t>
    <phoneticPr fontId="3"/>
  </si>
  <si>
    <t>問４　どちらから来られてどちらに向かわれますか（チェックイン前の滞在地）</t>
    <rPh sb="0" eb="1">
      <t>トイ</t>
    </rPh>
    <rPh sb="8" eb="9">
      <t>キ</t>
    </rPh>
    <rPh sb="16" eb="17">
      <t>ム</t>
    </rPh>
    <rPh sb="30" eb="31">
      <t>マエ</t>
    </rPh>
    <rPh sb="32" eb="35">
      <t>タイザイチ</t>
    </rPh>
    <phoneticPr fontId="3"/>
  </si>
  <si>
    <t>問４</t>
    <rPh sb="0" eb="1">
      <t>トイ</t>
    </rPh>
    <phoneticPr fontId="3"/>
  </si>
  <si>
    <t>北海道</t>
    <rPh sb="0" eb="3">
      <t>ホッカイドウ</t>
    </rPh>
    <phoneticPr fontId="3"/>
  </si>
  <si>
    <t>東北地方</t>
    <rPh sb="0" eb="2">
      <t>トウホク</t>
    </rPh>
    <rPh sb="2" eb="4">
      <t>チホウ</t>
    </rPh>
    <phoneticPr fontId="3"/>
  </si>
  <si>
    <t>関東地方</t>
    <rPh sb="0" eb="2">
      <t>カントウ</t>
    </rPh>
    <rPh sb="2" eb="4">
      <t>チホウ</t>
    </rPh>
    <phoneticPr fontId="3"/>
  </si>
  <si>
    <t>中部地方</t>
    <rPh sb="0" eb="2">
      <t>チュウブ</t>
    </rPh>
    <rPh sb="2" eb="4">
      <t>チホウ</t>
    </rPh>
    <phoneticPr fontId="3"/>
  </si>
  <si>
    <t>近畿地方</t>
    <rPh sb="0" eb="2">
      <t>キンキ</t>
    </rPh>
    <rPh sb="2" eb="4">
      <t>チホウ</t>
    </rPh>
    <phoneticPr fontId="3"/>
  </si>
  <si>
    <t>中国地方</t>
    <rPh sb="0" eb="2">
      <t>チュウゴク</t>
    </rPh>
    <rPh sb="2" eb="4">
      <t>チホウ</t>
    </rPh>
    <phoneticPr fontId="3"/>
  </si>
  <si>
    <t>四国地方</t>
    <rPh sb="0" eb="2">
      <t>シコク</t>
    </rPh>
    <rPh sb="2" eb="4">
      <t>チホウ</t>
    </rPh>
    <phoneticPr fontId="3"/>
  </si>
  <si>
    <t>福岡県</t>
    <rPh sb="0" eb="2">
      <t>フクオカ</t>
    </rPh>
    <rPh sb="2" eb="3">
      <t>ケン</t>
    </rPh>
    <phoneticPr fontId="3"/>
  </si>
  <si>
    <t>佐賀県</t>
    <rPh sb="0" eb="2">
      <t>サガ</t>
    </rPh>
    <rPh sb="2" eb="3">
      <t>ケン</t>
    </rPh>
    <phoneticPr fontId="3"/>
  </si>
  <si>
    <t>長崎県</t>
    <rPh sb="0" eb="3">
      <t>ナガサキケン</t>
    </rPh>
    <phoneticPr fontId="3"/>
  </si>
  <si>
    <t>熊本県</t>
    <rPh sb="0" eb="3">
      <t>クマモトケン</t>
    </rPh>
    <phoneticPr fontId="3"/>
  </si>
  <si>
    <t>大分県</t>
    <rPh sb="0" eb="2">
      <t>オオイタ</t>
    </rPh>
    <rPh sb="2" eb="3">
      <t>ケン</t>
    </rPh>
    <phoneticPr fontId="3"/>
  </si>
  <si>
    <t>宮崎県</t>
    <rPh sb="0" eb="3">
      <t>ミヤザキケン</t>
    </rPh>
    <phoneticPr fontId="3"/>
  </si>
  <si>
    <t>鹿児島県</t>
    <rPh sb="0" eb="4">
      <t>カゴシマケン</t>
    </rPh>
    <phoneticPr fontId="3"/>
  </si>
  <si>
    <t>沖縄県</t>
    <rPh sb="0" eb="3">
      <t>オキナワケン</t>
    </rPh>
    <phoneticPr fontId="3"/>
  </si>
  <si>
    <t>問４　どちらから来られてどちらに向かわれますか（チェックアウト後の行き先）</t>
    <rPh sb="0" eb="1">
      <t>トイ</t>
    </rPh>
    <rPh sb="8" eb="9">
      <t>キ</t>
    </rPh>
    <rPh sb="16" eb="17">
      <t>ム</t>
    </rPh>
    <rPh sb="31" eb="32">
      <t>ゴ</t>
    </rPh>
    <rPh sb="33" eb="36">
      <t>イキサキ</t>
    </rPh>
    <phoneticPr fontId="3"/>
  </si>
  <si>
    <t>問５　今回の旅行で旅行会社のパックツアーを利用したり、職場や学校などの団体旅行に参加されましたか。</t>
    <rPh sb="0" eb="1">
      <t>トイ</t>
    </rPh>
    <rPh sb="3" eb="5">
      <t>コンカイ</t>
    </rPh>
    <rPh sb="6" eb="8">
      <t>リョコウ</t>
    </rPh>
    <rPh sb="9" eb="11">
      <t>リョコウ</t>
    </rPh>
    <rPh sb="11" eb="13">
      <t>ガイシャ</t>
    </rPh>
    <rPh sb="21" eb="23">
      <t>リヨウ</t>
    </rPh>
    <rPh sb="27" eb="29">
      <t>ショクバ</t>
    </rPh>
    <rPh sb="30" eb="32">
      <t>ガッコウ</t>
    </rPh>
    <rPh sb="35" eb="37">
      <t>ダンタイ</t>
    </rPh>
    <rPh sb="37" eb="39">
      <t>リョコウ</t>
    </rPh>
    <rPh sb="40" eb="42">
      <t>サンカ</t>
    </rPh>
    <phoneticPr fontId="3"/>
  </si>
  <si>
    <t>問５</t>
    <rPh sb="0" eb="1">
      <t>トイ</t>
    </rPh>
    <phoneticPr fontId="3"/>
  </si>
  <si>
    <t>参加した</t>
    <rPh sb="0" eb="2">
      <t>サンカ</t>
    </rPh>
    <phoneticPr fontId="3"/>
  </si>
  <si>
    <t>参加していない</t>
    <rPh sb="0" eb="2">
      <t>サンカ</t>
    </rPh>
    <phoneticPr fontId="3"/>
  </si>
  <si>
    <t>問６　本地域内での一人当たりの出費額を教えてください。</t>
    <rPh sb="0" eb="1">
      <t>トイ</t>
    </rPh>
    <rPh sb="3" eb="4">
      <t>ホン</t>
    </rPh>
    <rPh sb="4" eb="6">
      <t>チイキ</t>
    </rPh>
    <rPh sb="6" eb="7">
      <t>ナイ</t>
    </rPh>
    <rPh sb="9" eb="11">
      <t>ヒトリ</t>
    </rPh>
    <rPh sb="11" eb="12">
      <t>ア</t>
    </rPh>
    <rPh sb="15" eb="17">
      <t>シュッピ</t>
    </rPh>
    <rPh sb="17" eb="18">
      <t>ガク</t>
    </rPh>
    <rPh sb="19" eb="20">
      <t>オシ</t>
    </rPh>
    <phoneticPr fontId="3"/>
  </si>
  <si>
    <t>一人当たりの観光消費額</t>
    <rPh sb="0" eb="2">
      <t>ヒトリ</t>
    </rPh>
    <rPh sb="2" eb="3">
      <t>ア</t>
    </rPh>
    <rPh sb="6" eb="8">
      <t>カンコウ</t>
    </rPh>
    <rPh sb="8" eb="11">
      <t>ショウヒガク</t>
    </rPh>
    <phoneticPr fontId="3"/>
  </si>
  <si>
    <t>円</t>
    <rPh sb="0" eb="1">
      <t>エン</t>
    </rPh>
    <phoneticPr fontId="3"/>
  </si>
  <si>
    <t>問６</t>
    <rPh sb="0" eb="1">
      <t>トイ</t>
    </rPh>
    <phoneticPr fontId="3"/>
  </si>
  <si>
    <t>１万円未満</t>
    <rPh sb="1" eb="2">
      <t>マン</t>
    </rPh>
    <rPh sb="2" eb="3">
      <t>エン</t>
    </rPh>
    <rPh sb="3" eb="5">
      <t>ミマン</t>
    </rPh>
    <phoneticPr fontId="3"/>
  </si>
  <si>
    <t>１万円以上２万円未満</t>
    <rPh sb="1" eb="2">
      <t>マン</t>
    </rPh>
    <rPh sb="2" eb="3">
      <t>エン</t>
    </rPh>
    <rPh sb="3" eb="5">
      <t>イジョウ</t>
    </rPh>
    <rPh sb="6" eb="7">
      <t>マン</t>
    </rPh>
    <rPh sb="7" eb="8">
      <t>エン</t>
    </rPh>
    <rPh sb="8" eb="10">
      <t>ミマン</t>
    </rPh>
    <phoneticPr fontId="3"/>
  </si>
  <si>
    <t>２万円以上３万円未満</t>
    <rPh sb="1" eb="2">
      <t>マン</t>
    </rPh>
    <rPh sb="2" eb="3">
      <t>エン</t>
    </rPh>
    <rPh sb="3" eb="5">
      <t>イジョウ</t>
    </rPh>
    <rPh sb="6" eb="8">
      <t>マンエン</t>
    </rPh>
    <rPh sb="8" eb="10">
      <t>ミマン</t>
    </rPh>
    <phoneticPr fontId="3"/>
  </si>
  <si>
    <t>３万円以上４万円未満</t>
    <rPh sb="1" eb="2">
      <t>マン</t>
    </rPh>
    <rPh sb="2" eb="3">
      <t>エン</t>
    </rPh>
    <rPh sb="3" eb="5">
      <t>イジョウ</t>
    </rPh>
    <rPh sb="6" eb="8">
      <t>マンエン</t>
    </rPh>
    <rPh sb="8" eb="10">
      <t>ミマン</t>
    </rPh>
    <phoneticPr fontId="3"/>
  </si>
  <si>
    <t>４万円以上５万円未満</t>
    <rPh sb="1" eb="3">
      <t>マンエン</t>
    </rPh>
    <rPh sb="3" eb="5">
      <t>イジョウ</t>
    </rPh>
    <rPh sb="6" eb="8">
      <t>マンエン</t>
    </rPh>
    <rPh sb="8" eb="10">
      <t>ミマン</t>
    </rPh>
    <phoneticPr fontId="3"/>
  </si>
  <si>
    <t>５万円以上</t>
    <rPh sb="1" eb="3">
      <t>マンエン</t>
    </rPh>
    <rPh sb="3" eb="5">
      <t>イジョウ</t>
    </rPh>
    <phoneticPr fontId="3"/>
  </si>
  <si>
    <t>問７　旅行先として本地域を選んだ際の情報源は何ですか。（複数回答可）</t>
    <rPh sb="0" eb="1">
      <t>トイ</t>
    </rPh>
    <rPh sb="3" eb="5">
      <t>リョコウ</t>
    </rPh>
    <rPh sb="5" eb="6">
      <t>サキ</t>
    </rPh>
    <rPh sb="9" eb="10">
      <t>ホン</t>
    </rPh>
    <rPh sb="10" eb="12">
      <t>チイキ</t>
    </rPh>
    <rPh sb="13" eb="14">
      <t>エラ</t>
    </rPh>
    <rPh sb="16" eb="17">
      <t>サイ</t>
    </rPh>
    <rPh sb="18" eb="21">
      <t>ジョウホウゲン</t>
    </rPh>
    <rPh sb="22" eb="23">
      <t>ナン</t>
    </rPh>
    <rPh sb="28" eb="30">
      <t>フクスウ</t>
    </rPh>
    <rPh sb="30" eb="32">
      <t>カイトウ</t>
    </rPh>
    <rPh sb="32" eb="33">
      <t>カ</t>
    </rPh>
    <phoneticPr fontId="3"/>
  </si>
  <si>
    <t>問７</t>
    <rPh sb="0" eb="1">
      <t>トイ</t>
    </rPh>
    <phoneticPr fontId="3"/>
  </si>
  <si>
    <t>自身の経験</t>
    <rPh sb="0" eb="2">
      <t>ジシン</t>
    </rPh>
    <rPh sb="3" eb="5">
      <t>ケイケン</t>
    </rPh>
    <phoneticPr fontId="3"/>
  </si>
  <si>
    <t>家族・友人からの紹介</t>
    <rPh sb="0" eb="2">
      <t>カゾク</t>
    </rPh>
    <rPh sb="3" eb="5">
      <t>ユウジン</t>
    </rPh>
    <rPh sb="8" eb="10">
      <t>ショウカイ</t>
    </rPh>
    <phoneticPr fontId="3"/>
  </si>
  <si>
    <t>ＳＮＳ</t>
    <phoneticPr fontId="3"/>
  </si>
  <si>
    <t>観光サイト・ブログ</t>
    <rPh sb="0" eb="2">
      <t>カンコウ</t>
    </rPh>
    <phoneticPr fontId="3"/>
  </si>
  <si>
    <t>その他インターネット</t>
    <rPh sb="2" eb="3">
      <t>タ</t>
    </rPh>
    <phoneticPr fontId="3"/>
  </si>
  <si>
    <t>旅行雑誌・ガイドブック</t>
    <rPh sb="0" eb="2">
      <t>リョコウ</t>
    </rPh>
    <rPh sb="2" eb="4">
      <t>ザッシ</t>
    </rPh>
    <phoneticPr fontId="3"/>
  </si>
  <si>
    <t>パンフレット</t>
    <phoneticPr fontId="3"/>
  </si>
  <si>
    <t>テレビや映画</t>
    <rPh sb="4" eb="6">
      <t>エイガ</t>
    </rPh>
    <phoneticPr fontId="3"/>
  </si>
  <si>
    <t>自分の意志外</t>
    <rPh sb="0" eb="2">
      <t>ジブン</t>
    </rPh>
    <rPh sb="3" eb="5">
      <t>イシ</t>
    </rPh>
    <rPh sb="5" eb="6">
      <t>ガイ</t>
    </rPh>
    <phoneticPr fontId="3"/>
  </si>
  <si>
    <t>問８　今回、旅行された動機は何ですか。（複数回答可）</t>
    <rPh sb="0" eb="1">
      <t>トイ</t>
    </rPh>
    <rPh sb="3" eb="5">
      <t>コンカイ</t>
    </rPh>
    <rPh sb="6" eb="8">
      <t>リョコウ</t>
    </rPh>
    <rPh sb="11" eb="13">
      <t>ドウキ</t>
    </rPh>
    <rPh sb="14" eb="15">
      <t>ナン</t>
    </rPh>
    <rPh sb="20" eb="22">
      <t>フクスウ</t>
    </rPh>
    <rPh sb="22" eb="24">
      <t>カイトウ</t>
    </rPh>
    <rPh sb="24" eb="25">
      <t>カ</t>
    </rPh>
    <phoneticPr fontId="3"/>
  </si>
  <si>
    <t>問８</t>
    <rPh sb="0" eb="1">
      <t>トイ</t>
    </rPh>
    <phoneticPr fontId="3"/>
  </si>
  <si>
    <t>日常からの開放</t>
    <rPh sb="0" eb="2">
      <t>ニチジョウ</t>
    </rPh>
    <rPh sb="5" eb="7">
      <t>カイホウ</t>
    </rPh>
    <phoneticPr fontId="3"/>
  </si>
  <si>
    <t>旅先のおいしいもの</t>
    <rPh sb="0" eb="2">
      <t>タビサキ</t>
    </rPh>
    <phoneticPr fontId="3"/>
  </si>
  <si>
    <t>保養・休養</t>
    <rPh sb="0" eb="2">
      <t>ホヨウ</t>
    </rPh>
    <rPh sb="3" eb="5">
      <t>キュウヨウ</t>
    </rPh>
    <phoneticPr fontId="3"/>
  </si>
  <si>
    <t>思い出作り</t>
    <rPh sb="0" eb="1">
      <t>オモ</t>
    </rPh>
    <rPh sb="2" eb="3">
      <t>デ</t>
    </rPh>
    <rPh sb="3" eb="4">
      <t>ヅク</t>
    </rPh>
    <phoneticPr fontId="3"/>
  </si>
  <si>
    <t>感動</t>
    <rPh sb="0" eb="2">
      <t>カンドウ</t>
    </rPh>
    <phoneticPr fontId="3"/>
  </si>
  <si>
    <t>友達と楽しむ</t>
    <rPh sb="0" eb="2">
      <t>トモダチ</t>
    </rPh>
    <rPh sb="3" eb="4">
      <t>タノ</t>
    </rPh>
    <phoneticPr fontId="3"/>
  </si>
  <si>
    <t>家族との親睦を深める</t>
    <rPh sb="0" eb="2">
      <t>カゾク</t>
    </rPh>
    <rPh sb="4" eb="6">
      <t>シンボク</t>
    </rPh>
    <rPh sb="7" eb="8">
      <t>フカ</t>
    </rPh>
    <phoneticPr fontId="3"/>
  </si>
  <si>
    <t>問９　本地域には何を目的にきましたか。（複数回答可）</t>
    <rPh sb="0" eb="1">
      <t>トイ</t>
    </rPh>
    <rPh sb="3" eb="4">
      <t>ホン</t>
    </rPh>
    <rPh sb="4" eb="6">
      <t>チイキ</t>
    </rPh>
    <rPh sb="8" eb="9">
      <t>ナニ</t>
    </rPh>
    <rPh sb="10" eb="12">
      <t>モクテキ</t>
    </rPh>
    <rPh sb="20" eb="22">
      <t>フクスウ</t>
    </rPh>
    <rPh sb="22" eb="24">
      <t>カイトウ</t>
    </rPh>
    <rPh sb="24" eb="25">
      <t>カ</t>
    </rPh>
    <phoneticPr fontId="3"/>
  </si>
  <si>
    <t>問９</t>
    <rPh sb="0" eb="1">
      <t>トイ</t>
    </rPh>
    <phoneticPr fontId="3"/>
  </si>
  <si>
    <t>文化的な名所</t>
    <rPh sb="0" eb="3">
      <t>ブンカテキ</t>
    </rPh>
    <rPh sb="4" eb="6">
      <t>メイショ</t>
    </rPh>
    <phoneticPr fontId="3"/>
  </si>
  <si>
    <t>自然景観</t>
    <rPh sb="0" eb="2">
      <t>シゼン</t>
    </rPh>
    <rPh sb="2" eb="4">
      <t>ケイカン</t>
    </rPh>
    <phoneticPr fontId="3"/>
  </si>
  <si>
    <t>観光・文化施設</t>
    <rPh sb="0" eb="2">
      <t>カンコウ</t>
    </rPh>
    <rPh sb="3" eb="5">
      <t>ブンカ</t>
    </rPh>
    <rPh sb="5" eb="7">
      <t>シセツ</t>
    </rPh>
    <phoneticPr fontId="3"/>
  </si>
  <si>
    <t>スポーツ・アウトドア</t>
    <phoneticPr fontId="3"/>
  </si>
  <si>
    <t>ビジネス</t>
    <phoneticPr fontId="3"/>
  </si>
  <si>
    <t>温泉</t>
    <rPh sb="0" eb="2">
      <t>オンセン</t>
    </rPh>
    <phoneticPr fontId="3"/>
  </si>
  <si>
    <t>食べ物</t>
    <rPh sb="0" eb="1">
      <t>タ</t>
    </rPh>
    <rPh sb="2" eb="3">
      <t>モノ</t>
    </rPh>
    <phoneticPr fontId="3"/>
  </si>
  <si>
    <t>買い物</t>
    <rPh sb="0" eb="1">
      <t>カ</t>
    </rPh>
    <rPh sb="2" eb="3">
      <t>モノ</t>
    </rPh>
    <phoneticPr fontId="3"/>
  </si>
  <si>
    <t>祭りやイベント</t>
    <rPh sb="0" eb="1">
      <t>マツ</t>
    </rPh>
    <phoneticPr fontId="3"/>
  </si>
  <si>
    <t>帰省
・冠婚葬祭等</t>
    <rPh sb="0" eb="2">
      <t>キセイ</t>
    </rPh>
    <rPh sb="4" eb="6">
      <t>カンコン</t>
    </rPh>
    <rPh sb="6" eb="8">
      <t>ソウサイ</t>
    </rPh>
    <rPh sb="8" eb="9">
      <t>トウ</t>
    </rPh>
    <phoneticPr fontId="3"/>
  </si>
  <si>
    <t>宿泊</t>
    <rPh sb="0" eb="2">
      <t>シュクハク</t>
    </rPh>
    <phoneticPr fontId="3"/>
  </si>
  <si>
    <t>問１０　本地域へは、今回が何度目のご来訪ですか。（○は、1つだけ）</t>
    <rPh sb="0" eb="1">
      <t>トイ</t>
    </rPh>
    <rPh sb="4" eb="5">
      <t>ホン</t>
    </rPh>
    <rPh sb="5" eb="7">
      <t>チイキ</t>
    </rPh>
    <rPh sb="10" eb="12">
      <t>コンカイ</t>
    </rPh>
    <rPh sb="13" eb="16">
      <t>ナンドメ</t>
    </rPh>
    <rPh sb="18" eb="20">
      <t>ライホウ</t>
    </rPh>
    <phoneticPr fontId="3"/>
  </si>
  <si>
    <t>問１０</t>
    <rPh sb="0" eb="1">
      <t>トイ</t>
    </rPh>
    <phoneticPr fontId="3"/>
  </si>
  <si>
    <t>初めて</t>
    <rPh sb="0" eb="1">
      <t>ハジ</t>
    </rPh>
    <phoneticPr fontId="3"/>
  </si>
  <si>
    <t>２回目</t>
    <rPh sb="1" eb="2">
      <t>カイ</t>
    </rPh>
    <rPh sb="2" eb="3">
      <t>メ</t>
    </rPh>
    <phoneticPr fontId="3"/>
  </si>
  <si>
    <t>３回目</t>
    <rPh sb="1" eb="3">
      <t>カイメ</t>
    </rPh>
    <phoneticPr fontId="3"/>
  </si>
  <si>
    <t>４回目</t>
    <rPh sb="1" eb="3">
      <t>カイメ</t>
    </rPh>
    <phoneticPr fontId="3"/>
  </si>
  <si>
    <t>５回目</t>
    <rPh sb="1" eb="3">
      <t>カイメ</t>
    </rPh>
    <phoneticPr fontId="3"/>
  </si>
  <si>
    <t>６～９回目</t>
    <rPh sb="3" eb="4">
      <t>カイ</t>
    </rPh>
    <rPh sb="4" eb="5">
      <t>メ</t>
    </rPh>
    <phoneticPr fontId="3"/>
  </si>
  <si>
    <t>１０回以上</t>
    <rPh sb="2" eb="3">
      <t>カイ</t>
    </rPh>
    <rPh sb="3" eb="5">
      <t>イジョウ</t>
    </rPh>
    <phoneticPr fontId="3"/>
  </si>
  <si>
    <t>問１０－２　前回の来訪はいつごろですか。（○は、1つだけ）</t>
    <rPh sb="0" eb="1">
      <t>トイ</t>
    </rPh>
    <rPh sb="6" eb="8">
      <t>ゼンカイ</t>
    </rPh>
    <rPh sb="9" eb="11">
      <t>ライホウ</t>
    </rPh>
    <phoneticPr fontId="3"/>
  </si>
  <si>
    <t>問１０－２</t>
    <rPh sb="0" eb="1">
      <t>トイ</t>
    </rPh>
    <phoneticPr fontId="3"/>
  </si>
  <si>
    <t>半年以内</t>
    <rPh sb="0" eb="2">
      <t>ハントシ</t>
    </rPh>
    <rPh sb="2" eb="4">
      <t>イナイ</t>
    </rPh>
    <phoneticPr fontId="3"/>
  </si>
  <si>
    <t>１年以内</t>
    <rPh sb="1" eb="2">
      <t>ネン</t>
    </rPh>
    <rPh sb="2" eb="4">
      <t>イナイ</t>
    </rPh>
    <phoneticPr fontId="3"/>
  </si>
  <si>
    <t>３年以内</t>
    <rPh sb="1" eb="2">
      <t>ネン</t>
    </rPh>
    <rPh sb="2" eb="4">
      <t>イナイ</t>
    </rPh>
    <phoneticPr fontId="3"/>
  </si>
  <si>
    <t>５年以内</t>
    <rPh sb="1" eb="2">
      <t>ネン</t>
    </rPh>
    <rPh sb="2" eb="4">
      <t>イナイ</t>
    </rPh>
    <phoneticPr fontId="3"/>
  </si>
  <si>
    <t>１０年以内</t>
    <rPh sb="2" eb="3">
      <t>ネン</t>
    </rPh>
    <rPh sb="3" eb="5">
      <t>イナイ</t>
    </rPh>
    <phoneticPr fontId="3"/>
  </si>
  <si>
    <t>それ以上前</t>
    <rPh sb="2" eb="4">
      <t>イジョウ</t>
    </rPh>
    <rPh sb="4" eb="5">
      <t>マエ</t>
    </rPh>
    <phoneticPr fontId="3"/>
  </si>
  <si>
    <t>問１１　本地域での滞在日数を教えて下さい。（○は、１つだけ）</t>
    <rPh sb="0" eb="1">
      <t>トイ</t>
    </rPh>
    <rPh sb="4" eb="5">
      <t>ホン</t>
    </rPh>
    <rPh sb="5" eb="7">
      <t>チイキ</t>
    </rPh>
    <rPh sb="9" eb="11">
      <t>タイザイ</t>
    </rPh>
    <rPh sb="11" eb="13">
      <t>ニッスウ</t>
    </rPh>
    <rPh sb="14" eb="15">
      <t>オシ</t>
    </rPh>
    <rPh sb="17" eb="18">
      <t>クダ</t>
    </rPh>
    <phoneticPr fontId="3"/>
  </si>
  <si>
    <t>問１１</t>
    <rPh sb="0" eb="1">
      <t>トイ</t>
    </rPh>
    <phoneticPr fontId="3"/>
  </si>
  <si>
    <t>１泊２日</t>
    <rPh sb="1" eb="2">
      <t>パク</t>
    </rPh>
    <rPh sb="3" eb="4">
      <t>カ</t>
    </rPh>
    <phoneticPr fontId="3"/>
  </si>
  <si>
    <t>２泊３日</t>
    <rPh sb="1" eb="2">
      <t>ハク</t>
    </rPh>
    <rPh sb="3" eb="4">
      <t>カ</t>
    </rPh>
    <phoneticPr fontId="3"/>
  </si>
  <si>
    <t>３泊４日</t>
    <rPh sb="1" eb="2">
      <t>ハク</t>
    </rPh>
    <rPh sb="3" eb="4">
      <t>カ</t>
    </rPh>
    <phoneticPr fontId="3"/>
  </si>
  <si>
    <t>４泊以上</t>
    <rPh sb="1" eb="4">
      <t>ハクイジョウ</t>
    </rPh>
    <phoneticPr fontId="3"/>
  </si>
  <si>
    <t>問１２　本地域において、有料の体験プログラムやガイドツアー等に参加しましたか。（複数回答可）</t>
    <rPh sb="0" eb="1">
      <t>トイ</t>
    </rPh>
    <rPh sb="4" eb="5">
      <t>ホン</t>
    </rPh>
    <rPh sb="5" eb="7">
      <t>チイキ</t>
    </rPh>
    <rPh sb="12" eb="14">
      <t>ユウリョウ</t>
    </rPh>
    <rPh sb="15" eb="17">
      <t>タイケン</t>
    </rPh>
    <rPh sb="29" eb="30">
      <t>トウ</t>
    </rPh>
    <rPh sb="31" eb="33">
      <t>サンカ</t>
    </rPh>
    <rPh sb="40" eb="42">
      <t>フクスウ</t>
    </rPh>
    <rPh sb="42" eb="44">
      <t>カイトウ</t>
    </rPh>
    <rPh sb="44" eb="45">
      <t>カ</t>
    </rPh>
    <phoneticPr fontId="3"/>
  </si>
  <si>
    <t>問１２</t>
    <rPh sb="0" eb="1">
      <t>トイ</t>
    </rPh>
    <phoneticPr fontId="3"/>
  </si>
  <si>
    <t>アウトドア・スポーツ活動</t>
    <rPh sb="10" eb="12">
      <t>カツドウ</t>
    </rPh>
    <phoneticPr fontId="3"/>
  </si>
  <si>
    <t>農業・漁業体験</t>
    <rPh sb="0" eb="2">
      <t>ノウギョウ</t>
    </rPh>
    <rPh sb="3" eb="5">
      <t>ギョギョウ</t>
    </rPh>
    <rPh sb="5" eb="7">
      <t>タイケン</t>
    </rPh>
    <phoneticPr fontId="3"/>
  </si>
  <si>
    <t>工芸・地場産業体験</t>
    <rPh sb="0" eb="2">
      <t>コウゲイ</t>
    </rPh>
    <rPh sb="3" eb="5">
      <t>ジバ</t>
    </rPh>
    <rPh sb="5" eb="7">
      <t>サンギョウ</t>
    </rPh>
    <rPh sb="7" eb="9">
      <t>タイケン</t>
    </rPh>
    <phoneticPr fontId="3"/>
  </si>
  <si>
    <t>歴史・文化体験</t>
    <rPh sb="0" eb="2">
      <t>レキシ</t>
    </rPh>
    <rPh sb="3" eb="5">
      <t>ブンカ</t>
    </rPh>
    <rPh sb="5" eb="7">
      <t>タイケン</t>
    </rPh>
    <phoneticPr fontId="3"/>
  </si>
  <si>
    <t>商店・街などでの体験</t>
    <rPh sb="0" eb="2">
      <t>ショウテン</t>
    </rPh>
    <rPh sb="3" eb="4">
      <t>マチ</t>
    </rPh>
    <rPh sb="8" eb="10">
      <t>タイケン</t>
    </rPh>
    <phoneticPr fontId="3"/>
  </si>
  <si>
    <t>不参加</t>
    <rPh sb="0" eb="1">
      <t>フ</t>
    </rPh>
    <rPh sb="1" eb="3">
      <t>サンカ</t>
    </rPh>
    <phoneticPr fontId="3"/>
  </si>
  <si>
    <t>問１３　本地域での、今回の滞在は期待を上回りましたか。（○は、１つだけ）</t>
    <rPh sb="0" eb="1">
      <t>トイ</t>
    </rPh>
    <rPh sb="4" eb="5">
      <t>ホン</t>
    </rPh>
    <rPh sb="5" eb="7">
      <t>チイキ</t>
    </rPh>
    <rPh sb="10" eb="12">
      <t>コンカイ</t>
    </rPh>
    <rPh sb="13" eb="15">
      <t>タイザイ</t>
    </rPh>
    <rPh sb="16" eb="18">
      <t>キタイ</t>
    </rPh>
    <rPh sb="19" eb="21">
      <t>ウワマワ</t>
    </rPh>
    <phoneticPr fontId="3"/>
  </si>
  <si>
    <t>大変そう思う</t>
    <rPh sb="0" eb="2">
      <t>タイヘン</t>
    </rPh>
    <rPh sb="4" eb="5">
      <t>オモ</t>
    </rPh>
    <phoneticPr fontId="3"/>
  </si>
  <si>
    <t>そう思う</t>
    <rPh sb="2" eb="3">
      <t>オモ</t>
    </rPh>
    <phoneticPr fontId="3"/>
  </si>
  <si>
    <t>どちらでもない</t>
    <phoneticPr fontId="3"/>
  </si>
  <si>
    <t>思わない</t>
    <rPh sb="0" eb="1">
      <t>オモ</t>
    </rPh>
    <phoneticPr fontId="3"/>
  </si>
  <si>
    <t>全く思わない</t>
    <rPh sb="0" eb="1">
      <t>マッタ</t>
    </rPh>
    <rPh sb="2" eb="3">
      <t>オモ</t>
    </rPh>
    <phoneticPr fontId="3"/>
  </si>
  <si>
    <t>問１４　本地域での、今回の滞在の総合満足度はどのくらいですか。（○は、１つだけ）</t>
    <rPh sb="0" eb="1">
      <t>トイ</t>
    </rPh>
    <rPh sb="4" eb="5">
      <t>ホン</t>
    </rPh>
    <rPh sb="5" eb="7">
      <t>チイキ</t>
    </rPh>
    <rPh sb="10" eb="12">
      <t>コンカイ</t>
    </rPh>
    <rPh sb="13" eb="15">
      <t>タイザイ</t>
    </rPh>
    <rPh sb="16" eb="18">
      <t>ソウゴウ</t>
    </rPh>
    <rPh sb="18" eb="21">
      <t>マンゾクド</t>
    </rPh>
    <phoneticPr fontId="3"/>
  </si>
  <si>
    <t>問１４</t>
    <rPh sb="0" eb="1">
      <t>トイ</t>
    </rPh>
    <phoneticPr fontId="3"/>
  </si>
  <si>
    <t>大変満足</t>
    <rPh sb="0" eb="2">
      <t>タイヘン</t>
    </rPh>
    <rPh sb="2" eb="4">
      <t>マンゾク</t>
    </rPh>
    <phoneticPr fontId="3"/>
  </si>
  <si>
    <t>満足</t>
    <rPh sb="0" eb="2">
      <t>マンゾク</t>
    </rPh>
    <phoneticPr fontId="3"/>
  </si>
  <si>
    <t>不満</t>
    <rPh sb="0" eb="2">
      <t>フマン</t>
    </rPh>
    <phoneticPr fontId="3"/>
  </si>
  <si>
    <t>大変不満</t>
    <rPh sb="0" eb="2">
      <t>タイヘン</t>
    </rPh>
    <rPh sb="2" eb="4">
      <t>フマン</t>
    </rPh>
    <phoneticPr fontId="3"/>
  </si>
  <si>
    <t>問１５　親しい友人に本地域を紹介したいですか。（○は、１つだけ）</t>
    <rPh sb="0" eb="1">
      <t>トイ</t>
    </rPh>
    <rPh sb="4" eb="5">
      <t>シタ</t>
    </rPh>
    <rPh sb="7" eb="9">
      <t>ユウジン</t>
    </rPh>
    <rPh sb="10" eb="11">
      <t>ホン</t>
    </rPh>
    <rPh sb="11" eb="13">
      <t>チイキ</t>
    </rPh>
    <rPh sb="14" eb="16">
      <t>ショウカイ</t>
    </rPh>
    <phoneticPr fontId="3"/>
  </si>
  <si>
    <t>問１５</t>
    <rPh sb="0" eb="1">
      <t>トイ</t>
    </rPh>
    <phoneticPr fontId="3"/>
  </si>
  <si>
    <t>問１６　一年以内に、本地域への来訪を検討しますか。（○は、１つだけ）</t>
    <rPh sb="0" eb="1">
      <t>トイ</t>
    </rPh>
    <rPh sb="4" eb="6">
      <t>イチネン</t>
    </rPh>
    <rPh sb="6" eb="8">
      <t>イナイ</t>
    </rPh>
    <rPh sb="10" eb="11">
      <t>ホン</t>
    </rPh>
    <rPh sb="11" eb="13">
      <t>チイキ</t>
    </rPh>
    <rPh sb="15" eb="17">
      <t>ライホウ</t>
    </rPh>
    <rPh sb="18" eb="20">
      <t>ケントウ</t>
    </rPh>
    <phoneticPr fontId="3"/>
  </si>
  <si>
    <t>問１６</t>
    <rPh sb="0" eb="1">
      <t>トイ</t>
    </rPh>
    <phoneticPr fontId="3"/>
  </si>
  <si>
    <t>問１７　本地域での景観や食事、体験、宿泊などについては、どのように感じられましたか。（○は、１つだけ）
　　　　①自然景観や雰囲気が感じられた。</t>
    <rPh sb="0" eb="1">
      <t>トイ</t>
    </rPh>
    <rPh sb="4" eb="5">
      <t>ホン</t>
    </rPh>
    <rPh sb="5" eb="7">
      <t>チイキ</t>
    </rPh>
    <rPh sb="9" eb="11">
      <t>ケイカン</t>
    </rPh>
    <rPh sb="12" eb="14">
      <t>ショクジ</t>
    </rPh>
    <rPh sb="15" eb="17">
      <t>タイケン</t>
    </rPh>
    <rPh sb="18" eb="20">
      <t>シュクハク</t>
    </rPh>
    <rPh sb="33" eb="34">
      <t>カン</t>
    </rPh>
    <rPh sb="57" eb="59">
      <t>シゼン</t>
    </rPh>
    <rPh sb="59" eb="61">
      <t>ケイカン</t>
    </rPh>
    <rPh sb="62" eb="65">
      <t>フンイキ</t>
    </rPh>
    <rPh sb="66" eb="67">
      <t>カン</t>
    </rPh>
    <phoneticPr fontId="3"/>
  </si>
  <si>
    <t>問１７①</t>
    <rPh sb="0" eb="1">
      <t>トイ</t>
    </rPh>
    <phoneticPr fontId="3"/>
  </si>
  <si>
    <t>未体験</t>
    <rPh sb="0" eb="3">
      <t>ミタイケン</t>
    </rPh>
    <phoneticPr fontId="3"/>
  </si>
  <si>
    <t>問１７　②街並みの景観や雰囲気が感じられた。</t>
    <rPh sb="0" eb="1">
      <t>トイ</t>
    </rPh>
    <rPh sb="5" eb="7">
      <t>マチナ</t>
    </rPh>
    <rPh sb="9" eb="11">
      <t>ケイカン</t>
    </rPh>
    <rPh sb="12" eb="15">
      <t>フンイキ</t>
    </rPh>
    <rPh sb="16" eb="17">
      <t>カン</t>
    </rPh>
    <phoneticPr fontId="3"/>
  </si>
  <si>
    <t>問１７②</t>
    <rPh sb="0" eb="1">
      <t>トイ</t>
    </rPh>
    <phoneticPr fontId="3"/>
  </si>
  <si>
    <t>問１７　③宿泊施設の質がよいと感じた。</t>
    <rPh sb="0" eb="1">
      <t>トイ</t>
    </rPh>
    <rPh sb="5" eb="7">
      <t>シュクハク</t>
    </rPh>
    <rPh sb="7" eb="9">
      <t>シセツ</t>
    </rPh>
    <rPh sb="10" eb="11">
      <t>シツ</t>
    </rPh>
    <rPh sb="15" eb="16">
      <t>カン</t>
    </rPh>
    <phoneticPr fontId="3"/>
  </si>
  <si>
    <t>問１７③</t>
    <rPh sb="0" eb="1">
      <t>トイ</t>
    </rPh>
    <phoneticPr fontId="3"/>
  </si>
  <si>
    <t>問１７　④宿泊施設のコストパフォーマンスがよい。</t>
    <rPh sb="0" eb="1">
      <t>トイ</t>
    </rPh>
    <rPh sb="5" eb="7">
      <t>シュクハク</t>
    </rPh>
    <rPh sb="7" eb="9">
      <t>シセツ</t>
    </rPh>
    <phoneticPr fontId="3"/>
  </si>
  <si>
    <t>問１７④</t>
    <rPh sb="0" eb="1">
      <t>トイ</t>
    </rPh>
    <phoneticPr fontId="3"/>
  </si>
  <si>
    <t>問１７　⑤宿泊施設で従業員の対応がよかった。</t>
    <rPh sb="0" eb="1">
      <t>トイ</t>
    </rPh>
    <rPh sb="5" eb="7">
      <t>シュクハク</t>
    </rPh>
    <rPh sb="7" eb="9">
      <t>シセツ</t>
    </rPh>
    <rPh sb="10" eb="13">
      <t>ジュウギョウイン</t>
    </rPh>
    <rPh sb="14" eb="16">
      <t>タイオウ</t>
    </rPh>
    <phoneticPr fontId="3"/>
  </si>
  <si>
    <t>問１７⑤</t>
    <rPh sb="0" eb="1">
      <t>トイ</t>
    </rPh>
    <phoneticPr fontId="3"/>
  </si>
  <si>
    <t>問１７　⑥もう一度利用したいと思った。</t>
    <rPh sb="0" eb="1">
      <t>トイ</t>
    </rPh>
    <rPh sb="7" eb="9">
      <t>イチド</t>
    </rPh>
    <rPh sb="9" eb="11">
      <t>リヨウ</t>
    </rPh>
    <rPh sb="15" eb="16">
      <t>オモ</t>
    </rPh>
    <phoneticPr fontId="3"/>
  </si>
  <si>
    <t>問１７⑥</t>
    <rPh sb="0" eb="1">
      <t>トイ</t>
    </rPh>
    <phoneticPr fontId="3"/>
  </si>
  <si>
    <t>問１７　⑦この宿泊施設の満足度を教えてください。</t>
    <rPh sb="0" eb="1">
      <t>トイ</t>
    </rPh>
    <rPh sb="7" eb="9">
      <t>シュクハク</t>
    </rPh>
    <rPh sb="9" eb="11">
      <t>シセツ</t>
    </rPh>
    <rPh sb="12" eb="15">
      <t>マンゾクド</t>
    </rPh>
    <rPh sb="16" eb="17">
      <t>オシ</t>
    </rPh>
    <phoneticPr fontId="3"/>
  </si>
  <si>
    <t>問１７⑦</t>
    <rPh sb="0" eb="1">
      <t>トイ</t>
    </rPh>
    <phoneticPr fontId="3"/>
  </si>
  <si>
    <t>問１７　⑧この地域ならではの食事を味わえた。</t>
    <rPh sb="0" eb="1">
      <t>トイ</t>
    </rPh>
    <rPh sb="7" eb="9">
      <t>チイキ</t>
    </rPh>
    <rPh sb="14" eb="16">
      <t>ショクジ</t>
    </rPh>
    <rPh sb="17" eb="18">
      <t>アジ</t>
    </rPh>
    <phoneticPr fontId="3"/>
  </si>
  <si>
    <t>問１７⑧</t>
    <rPh sb="0" eb="1">
      <t>トイ</t>
    </rPh>
    <phoneticPr fontId="3"/>
  </si>
  <si>
    <t>問１７　⑨食事のボリュームがよかった。</t>
    <rPh sb="0" eb="1">
      <t>トイ</t>
    </rPh>
    <rPh sb="5" eb="7">
      <t>ショクジ</t>
    </rPh>
    <phoneticPr fontId="3"/>
  </si>
  <si>
    <t>問１７⑨</t>
    <rPh sb="0" eb="1">
      <t>トイ</t>
    </rPh>
    <phoneticPr fontId="3"/>
  </si>
  <si>
    <t>問１７　⑩飲食店従業員の対応が良かった。</t>
    <rPh sb="0" eb="1">
      <t>トイ</t>
    </rPh>
    <rPh sb="5" eb="7">
      <t>インショク</t>
    </rPh>
    <rPh sb="7" eb="8">
      <t>テン</t>
    </rPh>
    <rPh sb="8" eb="11">
      <t>ジュウギョウイン</t>
    </rPh>
    <rPh sb="12" eb="14">
      <t>タイオウ</t>
    </rPh>
    <rPh sb="15" eb="16">
      <t>ヨ</t>
    </rPh>
    <phoneticPr fontId="3"/>
  </si>
  <si>
    <t>問１７⑩</t>
    <rPh sb="0" eb="1">
      <t>トイ</t>
    </rPh>
    <phoneticPr fontId="3"/>
  </si>
  <si>
    <t>問１７　⑪この地域ならではの土産品が手に入った。</t>
    <rPh sb="0" eb="1">
      <t>トイ</t>
    </rPh>
    <rPh sb="7" eb="9">
      <t>チイキ</t>
    </rPh>
    <rPh sb="14" eb="17">
      <t>ミヤゲヒン</t>
    </rPh>
    <rPh sb="18" eb="19">
      <t>テ</t>
    </rPh>
    <rPh sb="20" eb="21">
      <t>ハイ</t>
    </rPh>
    <phoneticPr fontId="3"/>
  </si>
  <si>
    <t>問１７⑪</t>
    <rPh sb="0" eb="1">
      <t>トイ</t>
    </rPh>
    <phoneticPr fontId="3"/>
  </si>
  <si>
    <t>問１７　⑫土産店従業員の対応が良かった。</t>
    <rPh sb="0" eb="1">
      <t>トイ</t>
    </rPh>
    <rPh sb="5" eb="7">
      <t>ミヤゲ</t>
    </rPh>
    <rPh sb="7" eb="8">
      <t>テン</t>
    </rPh>
    <rPh sb="8" eb="11">
      <t>ジュウギョウイン</t>
    </rPh>
    <rPh sb="12" eb="14">
      <t>タイオウ</t>
    </rPh>
    <rPh sb="15" eb="16">
      <t>ヨ</t>
    </rPh>
    <phoneticPr fontId="3"/>
  </si>
  <si>
    <t>問１７⑫</t>
    <rPh sb="0" eb="1">
      <t>トイ</t>
    </rPh>
    <phoneticPr fontId="3"/>
  </si>
  <si>
    <t>問１７　⑬体験プログラムやツアーの内容が良かった。</t>
    <rPh sb="0" eb="1">
      <t>トイ</t>
    </rPh>
    <rPh sb="5" eb="7">
      <t>タイケン</t>
    </rPh>
    <rPh sb="17" eb="19">
      <t>ナイヨウ</t>
    </rPh>
    <rPh sb="20" eb="21">
      <t>ヨ</t>
    </rPh>
    <phoneticPr fontId="3"/>
  </si>
  <si>
    <t>問１７⑬</t>
    <rPh sb="0" eb="1">
      <t>トイ</t>
    </rPh>
    <phoneticPr fontId="3"/>
  </si>
  <si>
    <t>問１７　⑭体験プログラムやツアーのガイドが良かった。</t>
    <rPh sb="0" eb="1">
      <t>トイ</t>
    </rPh>
    <rPh sb="5" eb="7">
      <t>タイケン</t>
    </rPh>
    <rPh sb="21" eb="22">
      <t>ヨ</t>
    </rPh>
    <phoneticPr fontId="3"/>
  </si>
  <si>
    <t>問１７⑭</t>
    <rPh sb="0" eb="1">
      <t>トイ</t>
    </rPh>
    <phoneticPr fontId="3"/>
  </si>
  <si>
    <t>問１７　⑮この地域で使用した金額に納得ができる。</t>
    <rPh sb="0" eb="1">
      <t>トイ</t>
    </rPh>
    <rPh sb="7" eb="9">
      <t>チイキ</t>
    </rPh>
    <rPh sb="10" eb="12">
      <t>シヨウ</t>
    </rPh>
    <rPh sb="14" eb="16">
      <t>キンガク</t>
    </rPh>
    <rPh sb="17" eb="19">
      <t>ナットク</t>
    </rPh>
    <phoneticPr fontId="3"/>
  </si>
  <si>
    <t>問１７⑮</t>
    <rPh sb="0" eb="1">
      <t>トイ</t>
    </rPh>
    <phoneticPr fontId="3"/>
  </si>
  <si>
    <t>問１８　本地域での移動や情報収集については、どのように感じられましたか。（○は、１つだけ）
　　　　①地域内の移動が快適だと感じた。</t>
    <rPh sb="0" eb="1">
      <t>トイ</t>
    </rPh>
    <rPh sb="4" eb="5">
      <t>ホン</t>
    </rPh>
    <rPh sb="5" eb="7">
      <t>チイキ</t>
    </rPh>
    <rPh sb="9" eb="11">
      <t>イドウ</t>
    </rPh>
    <rPh sb="12" eb="14">
      <t>ジョウホウ</t>
    </rPh>
    <rPh sb="14" eb="16">
      <t>シュウシュウ</t>
    </rPh>
    <rPh sb="27" eb="28">
      <t>カン</t>
    </rPh>
    <rPh sb="51" eb="53">
      <t>チイキ</t>
    </rPh>
    <rPh sb="53" eb="54">
      <t>ナイ</t>
    </rPh>
    <rPh sb="55" eb="57">
      <t>イドウ</t>
    </rPh>
    <rPh sb="58" eb="60">
      <t>カイテキ</t>
    </rPh>
    <rPh sb="62" eb="63">
      <t>カン</t>
    </rPh>
    <phoneticPr fontId="3"/>
  </si>
  <si>
    <t>問１８①</t>
    <rPh sb="0" eb="1">
      <t>トイ</t>
    </rPh>
    <phoneticPr fontId="3"/>
  </si>
  <si>
    <t>問１８　②地域内の案内標識が豊富で便利と感じた。</t>
    <rPh sb="0" eb="1">
      <t>トイ</t>
    </rPh>
    <rPh sb="5" eb="7">
      <t>チイキ</t>
    </rPh>
    <rPh sb="7" eb="8">
      <t>ナイ</t>
    </rPh>
    <rPh sb="9" eb="11">
      <t>アンナイ</t>
    </rPh>
    <rPh sb="11" eb="13">
      <t>ヒョウシキ</t>
    </rPh>
    <rPh sb="14" eb="16">
      <t>ホウフ</t>
    </rPh>
    <rPh sb="17" eb="19">
      <t>ベンリ</t>
    </rPh>
    <rPh sb="20" eb="21">
      <t>カン</t>
    </rPh>
    <phoneticPr fontId="3"/>
  </si>
  <si>
    <t>問１８②</t>
    <rPh sb="0" eb="1">
      <t>トイ</t>
    </rPh>
    <phoneticPr fontId="3"/>
  </si>
  <si>
    <t>問１８　③地域内の案内標識に地域らしさを感じた。</t>
    <rPh sb="0" eb="1">
      <t>トイ</t>
    </rPh>
    <rPh sb="5" eb="7">
      <t>チイキ</t>
    </rPh>
    <rPh sb="7" eb="8">
      <t>ナイ</t>
    </rPh>
    <rPh sb="9" eb="11">
      <t>アンナイ</t>
    </rPh>
    <rPh sb="11" eb="13">
      <t>ヒョウシキ</t>
    </rPh>
    <rPh sb="14" eb="16">
      <t>チイキ</t>
    </rPh>
    <rPh sb="20" eb="21">
      <t>カン</t>
    </rPh>
    <phoneticPr fontId="3"/>
  </si>
  <si>
    <t>問１８③</t>
    <rPh sb="0" eb="1">
      <t>トイ</t>
    </rPh>
    <phoneticPr fontId="3"/>
  </si>
  <si>
    <t>問１８　④地域に行ってから容易に情報を収集できた。</t>
    <rPh sb="0" eb="1">
      <t>トイ</t>
    </rPh>
    <rPh sb="5" eb="7">
      <t>チイキ</t>
    </rPh>
    <rPh sb="8" eb="9">
      <t>イ</t>
    </rPh>
    <rPh sb="13" eb="15">
      <t>ヨウイ</t>
    </rPh>
    <rPh sb="16" eb="18">
      <t>ジョウホウ</t>
    </rPh>
    <rPh sb="19" eb="21">
      <t>シュウシュウ</t>
    </rPh>
    <phoneticPr fontId="3"/>
  </si>
  <si>
    <t>問１８④</t>
    <rPh sb="0" eb="1">
      <t>トイ</t>
    </rPh>
    <phoneticPr fontId="3"/>
  </si>
  <si>
    <t>問１８　⑤地域に行ってからユニークな情報を収集できた。</t>
    <rPh sb="0" eb="1">
      <t>トイ</t>
    </rPh>
    <rPh sb="5" eb="7">
      <t>チイキ</t>
    </rPh>
    <rPh sb="8" eb="9">
      <t>イ</t>
    </rPh>
    <rPh sb="18" eb="20">
      <t>ジョウホウ</t>
    </rPh>
    <rPh sb="21" eb="23">
      <t>シュウシュウ</t>
    </rPh>
    <phoneticPr fontId="3"/>
  </si>
  <si>
    <t>問１８⑤</t>
    <rPh sb="0" eb="1">
      <t>トイ</t>
    </rPh>
    <phoneticPr fontId="3"/>
  </si>
  <si>
    <t>問１９　本地域に対する思いについてお聞かせください。（○は、１つだけ）
　　　　①この地域は期待に応えてくれる。</t>
    <rPh sb="0" eb="1">
      <t>トイ</t>
    </rPh>
    <rPh sb="4" eb="5">
      <t>ホン</t>
    </rPh>
    <rPh sb="5" eb="7">
      <t>チイキ</t>
    </rPh>
    <rPh sb="8" eb="9">
      <t>タイ</t>
    </rPh>
    <rPh sb="11" eb="12">
      <t>オモ</t>
    </rPh>
    <rPh sb="18" eb="19">
      <t>キ</t>
    </rPh>
    <rPh sb="43" eb="45">
      <t>チイキ</t>
    </rPh>
    <rPh sb="46" eb="48">
      <t>キタイ</t>
    </rPh>
    <rPh sb="49" eb="50">
      <t>コタ</t>
    </rPh>
    <phoneticPr fontId="3"/>
  </si>
  <si>
    <t>問１９①</t>
    <rPh sb="0" eb="1">
      <t>トイ</t>
    </rPh>
    <phoneticPr fontId="3"/>
  </si>
  <si>
    <t>問１９　②この地域に愛着を持っている。</t>
    <rPh sb="0" eb="1">
      <t>トイ</t>
    </rPh>
    <rPh sb="7" eb="9">
      <t>チイキ</t>
    </rPh>
    <rPh sb="10" eb="12">
      <t>アイチャク</t>
    </rPh>
    <rPh sb="13" eb="14">
      <t>モ</t>
    </rPh>
    <phoneticPr fontId="3"/>
  </si>
  <si>
    <t>問１９②</t>
    <rPh sb="0" eb="1">
      <t>トイ</t>
    </rPh>
    <phoneticPr fontId="3"/>
  </si>
  <si>
    <t>問１９　③この地域は自分にとって大切だ。</t>
    <rPh sb="0" eb="1">
      <t>トイ</t>
    </rPh>
    <rPh sb="7" eb="9">
      <t>チイキ</t>
    </rPh>
    <rPh sb="10" eb="12">
      <t>ジブン</t>
    </rPh>
    <rPh sb="16" eb="18">
      <t>タイセツ</t>
    </rPh>
    <phoneticPr fontId="3"/>
  </si>
  <si>
    <t>問１９③</t>
    <rPh sb="0" eb="1">
      <t>トイ</t>
    </rPh>
    <phoneticPr fontId="3"/>
  </si>
  <si>
    <t>問１９　④この地域は知人にとってイメージが良い。</t>
    <rPh sb="0" eb="1">
      <t>トイ</t>
    </rPh>
    <rPh sb="7" eb="9">
      <t>チイキ</t>
    </rPh>
    <rPh sb="10" eb="12">
      <t>チジン</t>
    </rPh>
    <rPh sb="21" eb="22">
      <t>ヨ</t>
    </rPh>
    <phoneticPr fontId="3"/>
  </si>
  <si>
    <t>問１９④</t>
    <rPh sb="0" eb="1">
      <t>トイ</t>
    </rPh>
    <phoneticPr fontId="3"/>
  </si>
  <si>
    <t>問２０　今回の旅行で訪れた人吉球磨の観光地等を教えてください。これから訪問される観光地についても予定で結構ですので教えてください。（○はいくつでも）</t>
    <rPh sb="0" eb="1">
      <t>トイ</t>
    </rPh>
    <rPh sb="4" eb="6">
      <t>コンカイ</t>
    </rPh>
    <rPh sb="7" eb="9">
      <t>リョコウ</t>
    </rPh>
    <rPh sb="10" eb="11">
      <t>オトズ</t>
    </rPh>
    <rPh sb="13" eb="15">
      <t>ヒトヨシ</t>
    </rPh>
    <rPh sb="15" eb="17">
      <t>クマ</t>
    </rPh>
    <rPh sb="18" eb="21">
      <t>カンコウチ</t>
    </rPh>
    <rPh sb="21" eb="22">
      <t>トウ</t>
    </rPh>
    <rPh sb="23" eb="24">
      <t>オシ</t>
    </rPh>
    <rPh sb="35" eb="37">
      <t>ホウモン</t>
    </rPh>
    <rPh sb="40" eb="43">
      <t>カンコウチ</t>
    </rPh>
    <rPh sb="48" eb="50">
      <t>ヨテイ</t>
    </rPh>
    <rPh sb="51" eb="53">
      <t>ケッコウ</t>
    </rPh>
    <rPh sb="57" eb="58">
      <t>オシ</t>
    </rPh>
    <phoneticPr fontId="3"/>
  </si>
  <si>
    <t>問２０</t>
    <rPh sb="0" eb="1">
      <t>トイ</t>
    </rPh>
    <phoneticPr fontId="3"/>
  </si>
  <si>
    <t>青井阿蘇神社</t>
    <rPh sb="0" eb="2">
      <t>アオイ</t>
    </rPh>
    <rPh sb="2" eb="4">
      <t>アソ</t>
    </rPh>
    <rPh sb="4" eb="6">
      <t>ジンジャ</t>
    </rPh>
    <phoneticPr fontId="3"/>
  </si>
  <si>
    <t>あさぎり町ふれあい物産館</t>
    <rPh sb="4" eb="5">
      <t>マチ</t>
    </rPh>
    <rPh sb="9" eb="12">
      <t>ブッサンカン</t>
    </rPh>
    <phoneticPr fontId="3"/>
  </si>
  <si>
    <t>雨宮神社</t>
    <rPh sb="0" eb="2">
      <t>アメミヤ</t>
    </rPh>
    <rPh sb="2" eb="4">
      <t>ジンジャ</t>
    </rPh>
    <phoneticPr fontId="3"/>
  </si>
  <si>
    <t>淡島神社</t>
    <rPh sb="0" eb="2">
      <t>アワシマ</t>
    </rPh>
    <rPh sb="2" eb="4">
      <t>ジンジャ</t>
    </rPh>
    <phoneticPr fontId="3"/>
  </si>
  <si>
    <t>市房ダム</t>
    <rPh sb="0" eb="1">
      <t>イチ</t>
    </rPh>
    <rPh sb="1" eb="2">
      <t>フサ</t>
    </rPh>
    <phoneticPr fontId="3"/>
  </si>
  <si>
    <t>市房山</t>
    <rPh sb="0" eb="1">
      <t>イチ</t>
    </rPh>
    <rPh sb="1" eb="2">
      <t>フサ</t>
    </rPh>
    <rPh sb="2" eb="3">
      <t>ヤマ</t>
    </rPh>
    <phoneticPr fontId="3"/>
  </si>
  <si>
    <t>市房山キャンプ場</t>
    <rPh sb="0" eb="1">
      <t>イチ</t>
    </rPh>
    <rPh sb="1" eb="2">
      <t>フサ</t>
    </rPh>
    <rPh sb="2" eb="3">
      <t>ヤマ</t>
    </rPh>
    <rPh sb="7" eb="8">
      <t>ジョウ</t>
    </rPh>
    <phoneticPr fontId="3"/>
  </si>
  <si>
    <t>五木物産館「山の幸」</t>
    <rPh sb="0" eb="2">
      <t>ゴキ</t>
    </rPh>
    <rPh sb="2" eb="5">
      <t>ブッサンカン</t>
    </rPh>
    <rPh sb="6" eb="7">
      <t>ヤマ</t>
    </rPh>
    <rPh sb="8" eb="9">
      <t>サチ</t>
    </rPh>
    <phoneticPr fontId="3"/>
  </si>
  <si>
    <t>一勝地駅</t>
    <rPh sb="0" eb="3">
      <t>イッショウチ</t>
    </rPh>
    <rPh sb="3" eb="4">
      <t>エキ</t>
    </rPh>
    <phoneticPr fontId="3"/>
  </si>
  <si>
    <t>一勝地温泉　かわせみ</t>
    <rPh sb="0" eb="3">
      <t>イッショウチ</t>
    </rPh>
    <rPh sb="3" eb="5">
      <t>オンセン</t>
    </rPh>
    <phoneticPr fontId="3"/>
  </si>
  <si>
    <t>えびすの湯</t>
    <rPh sb="4" eb="5">
      <t>ユ</t>
    </rPh>
    <phoneticPr fontId="3"/>
  </si>
  <si>
    <t>太田家住宅</t>
    <rPh sb="0" eb="2">
      <t>オオタ</t>
    </rPh>
    <rPh sb="2" eb="3">
      <t>ケ</t>
    </rPh>
    <rPh sb="3" eb="5">
      <t>ジュウタク</t>
    </rPh>
    <phoneticPr fontId="3"/>
  </si>
  <si>
    <t>大平渓谷</t>
    <rPh sb="0" eb="2">
      <t>オオヒラ</t>
    </rPh>
    <rPh sb="2" eb="4">
      <t>ケイコク</t>
    </rPh>
    <phoneticPr fontId="3"/>
  </si>
  <si>
    <t>おかどめ幸福駅</t>
    <rPh sb="4" eb="6">
      <t>コウフク</t>
    </rPh>
    <rPh sb="6" eb="7">
      <t>エキ</t>
    </rPh>
    <phoneticPr fontId="3"/>
  </si>
  <si>
    <t>大畑駅</t>
    <rPh sb="0" eb="2">
      <t>オコバ</t>
    </rPh>
    <rPh sb="2" eb="3">
      <t>エキ</t>
    </rPh>
    <phoneticPr fontId="3"/>
  </si>
  <si>
    <t>球泉洞</t>
    <rPh sb="0" eb="3">
      <t>キュウセンドウ</t>
    </rPh>
    <phoneticPr fontId="3"/>
  </si>
  <si>
    <t>クラフトパーク石野公園</t>
    <rPh sb="7" eb="9">
      <t>イシノ</t>
    </rPh>
    <rPh sb="9" eb="11">
      <t>コウエン</t>
    </rPh>
    <phoneticPr fontId="3"/>
  </si>
  <si>
    <t>森と渓流ＩＴＳＵＫＩ ＳＴＡＹ</t>
    <rPh sb="0" eb="1">
      <t>モリ</t>
    </rPh>
    <rPh sb="2" eb="4">
      <t>ケイリュウ</t>
    </rPh>
    <phoneticPr fontId="3"/>
  </si>
  <si>
    <t>恋人の丘</t>
    <rPh sb="0" eb="2">
      <t>コイビト</t>
    </rPh>
    <rPh sb="3" eb="4">
      <t>オカ</t>
    </rPh>
    <phoneticPr fontId="3"/>
  </si>
  <si>
    <t>さがら温泉　茶湯里</t>
    <rPh sb="3" eb="5">
      <t>オンセン</t>
    </rPh>
    <rPh sb="6" eb="7">
      <t>チャ</t>
    </rPh>
    <rPh sb="7" eb="8">
      <t>ユ</t>
    </rPh>
    <rPh sb="8" eb="9">
      <t>サト</t>
    </rPh>
    <phoneticPr fontId="3"/>
  </si>
  <si>
    <t>城泉寺</t>
    <rPh sb="0" eb="1">
      <t>ジョウ</t>
    </rPh>
    <rPh sb="1" eb="2">
      <t>セン</t>
    </rPh>
    <rPh sb="2" eb="3">
      <t>ジ</t>
    </rPh>
    <phoneticPr fontId="3"/>
  </si>
  <si>
    <t>焼酎蔵（繊月酒造）</t>
    <rPh sb="0" eb="2">
      <t>ショウチュウ</t>
    </rPh>
    <rPh sb="2" eb="3">
      <t>グラ</t>
    </rPh>
    <rPh sb="4" eb="5">
      <t>セン</t>
    </rPh>
    <rPh sb="5" eb="6">
      <t>ツキ</t>
    </rPh>
    <rPh sb="6" eb="8">
      <t>シュゾウ</t>
    </rPh>
    <phoneticPr fontId="3"/>
  </si>
  <si>
    <t>焼酎ミュージアム</t>
    <rPh sb="0" eb="2">
      <t>ショウチュウ</t>
    </rPh>
    <phoneticPr fontId="3"/>
  </si>
  <si>
    <t>青蓮寺</t>
    <rPh sb="0" eb="1">
      <t>アオ</t>
    </rPh>
    <rPh sb="1" eb="2">
      <t>レン</t>
    </rPh>
    <rPh sb="2" eb="3">
      <t>テラ</t>
    </rPh>
    <phoneticPr fontId="3"/>
  </si>
  <si>
    <t>白髪岳</t>
    <rPh sb="0" eb="2">
      <t>シラガ</t>
    </rPh>
    <rPh sb="2" eb="3">
      <t>タケ</t>
    </rPh>
    <phoneticPr fontId="3"/>
  </si>
  <si>
    <t>白滝公園</t>
    <rPh sb="0" eb="2">
      <t>シラタキ</t>
    </rPh>
    <rPh sb="2" eb="4">
      <t>コウエン</t>
    </rPh>
    <phoneticPr fontId="3"/>
  </si>
  <si>
    <t>新宮寺六観音</t>
    <rPh sb="0" eb="2">
      <t>シングウ</t>
    </rPh>
    <rPh sb="2" eb="3">
      <t>ジ</t>
    </rPh>
    <rPh sb="3" eb="4">
      <t>ロク</t>
    </rPh>
    <rPh sb="4" eb="6">
      <t>カンノン</t>
    </rPh>
    <phoneticPr fontId="3"/>
  </si>
  <si>
    <t>高寺院</t>
    <rPh sb="0" eb="2">
      <t>タカテラ</t>
    </rPh>
    <rPh sb="2" eb="3">
      <t>イン</t>
    </rPh>
    <phoneticPr fontId="3"/>
  </si>
  <si>
    <t>谷水薬師</t>
    <rPh sb="0" eb="1">
      <t>タニ</t>
    </rPh>
    <rPh sb="1" eb="2">
      <t>ミズ</t>
    </rPh>
    <rPh sb="2" eb="4">
      <t>ヤクシ</t>
    </rPh>
    <phoneticPr fontId="3"/>
  </si>
  <si>
    <t>多良木えびす物産館</t>
    <rPh sb="0" eb="3">
      <t>タラギ</t>
    </rPh>
    <rPh sb="6" eb="9">
      <t>ブッサンカン</t>
    </rPh>
    <phoneticPr fontId="3"/>
  </si>
  <si>
    <t>端海野自然森林公園</t>
    <rPh sb="0" eb="1">
      <t>ハジ</t>
    </rPh>
    <rPh sb="1" eb="2">
      <t>ウミ</t>
    </rPh>
    <rPh sb="2" eb="3">
      <t>ノ</t>
    </rPh>
    <rPh sb="3" eb="5">
      <t>シゼン</t>
    </rPh>
    <rPh sb="5" eb="9">
      <t>シンリンコウエン</t>
    </rPh>
    <phoneticPr fontId="3"/>
  </si>
  <si>
    <t>十島菅原神社</t>
    <rPh sb="0" eb="2">
      <t>トシマ</t>
    </rPh>
    <rPh sb="2" eb="4">
      <t>スガワラ</t>
    </rPh>
    <rPh sb="4" eb="6">
      <t>ジンジャ</t>
    </rPh>
    <phoneticPr fontId="3"/>
  </si>
  <si>
    <t>錦町温泉センター</t>
    <rPh sb="0" eb="1">
      <t>ニシキ</t>
    </rPh>
    <rPh sb="1" eb="2">
      <t>マチ</t>
    </rPh>
    <rPh sb="2" eb="4">
      <t>オンセン</t>
    </rPh>
    <phoneticPr fontId="3"/>
  </si>
  <si>
    <t>ヒストリアテラス五木谷</t>
    <rPh sb="8" eb="10">
      <t>イツキ</t>
    </rPh>
    <rPh sb="10" eb="11">
      <t>ダニ</t>
    </rPh>
    <phoneticPr fontId="3"/>
  </si>
  <si>
    <t>人吉温泉</t>
    <rPh sb="0" eb="2">
      <t>ヒトヨシ</t>
    </rPh>
    <rPh sb="2" eb="4">
      <t>オンセン</t>
    </rPh>
    <phoneticPr fontId="3"/>
  </si>
  <si>
    <t>人吉温泉物産館</t>
    <rPh sb="0" eb="2">
      <t>ヒトヨシ</t>
    </rPh>
    <rPh sb="2" eb="4">
      <t>オンセン</t>
    </rPh>
    <rPh sb="4" eb="7">
      <t>ブッサンカン</t>
    </rPh>
    <phoneticPr fontId="3"/>
  </si>
  <si>
    <t>人吉城跡</t>
    <rPh sb="0" eb="3">
      <t>ヒトヨシジョウ</t>
    </rPh>
    <rPh sb="3" eb="4">
      <t>アト</t>
    </rPh>
    <phoneticPr fontId="3"/>
  </si>
  <si>
    <t>ビハ公園キャンプ場</t>
    <rPh sb="2" eb="4">
      <t>コウエン</t>
    </rPh>
    <rPh sb="8" eb="9">
      <t>ジョウ</t>
    </rPh>
    <phoneticPr fontId="3"/>
  </si>
  <si>
    <t>ひみつ基地ミュージアム</t>
    <rPh sb="3" eb="5">
      <t>キチ</t>
    </rPh>
    <phoneticPr fontId="3"/>
  </si>
  <si>
    <t>ヘルシーランド薬師の湯</t>
    <rPh sb="7" eb="9">
      <t>ヤクシ</t>
    </rPh>
    <rPh sb="10" eb="11">
      <t>ユ</t>
    </rPh>
    <phoneticPr fontId="3"/>
  </si>
  <si>
    <t>松谷棚田</t>
    <rPh sb="0" eb="2">
      <t>マツタニ</t>
    </rPh>
    <rPh sb="2" eb="4">
      <t>タナダ</t>
    </rPh>
    <phoneticPr fontId="3"/>
  </si>
  <si>
    <t>水上スカイヴィレッジ</t>
    <rPh sb="0" eb="1">
      <t>ミズ</t>
    </rPh>
    <rPh sb="1" eb="2">
      <t>カミ</t>
    </rPh>
    <phoneticPr fontId="3"/>
  </si>
  <si>
    <t>水上村物産館　水の上市場</t>
    <rPh sb="0" eb="3">
      <t>ミズカミムラ</t>
    </rPh>
    <rPh sb="3" eb="6">
      <t>ブッサンカン</t>
    </rPh>
    <rPh sb="7" eb="8">
      <t>ミズ</t>
    </rPh>
    <rPh sb="9" eb="10">
      <t>ウエ</t>
    </rPh>
    <rPh sb="10" eb="12">
      <t>イチバ</t>
    </rPh>
    <phoneticPr fontId="3"/>
  </si>
  <si>
    <t>味噌・しょうゆ蔵</t>
    <rPh sb="0" eb="2">
      <t>ミソ</t>
    </rPh>
    <rPh sb="7" eb="8">
      <t>クラ</t>
    </rPh>
    <phoneticPr fontId="3"/>
  </si>
  <si>
    <t>道の駅にしき</t>
    <rPh sb="0" eb="1">
      <t>ミチ</t>
    </rPh>
    <rPh sb="2" eb="3">
      <t>エキ</t>
    </rPh>
    <phoneticPr fontId="3"/>
  </si>
  <si>
    <t>妙見野自然の森展望公園</t>
    <rPh sb="0" eb="1">
      <t>ミョウ</t>
    </rPh>
    <rPh sb="1" eb="2">
      <t>ミ</t>
    </rPh>
    <rPh sb="2" eb="3">
      <t>ノ</t>
    </rPh>
    <rPh sb="3" eb="5">
      <t>シゼン</t>
    </rPh>
    <rPh sb="6" eb="7">
      <t>モリ</t>
    </rPh>
    <rPh sb="7" eb="9">
      <t>テンボウ</t>
    </rPh>
    <rPh sb="9" eb="11">
      <t>コウエン</t>
    </rPh>
    <phoneticPr fontId="3"/>
  </si>
  <si>
    <t>ＭＯＺＯＣＡステーション</t>
    <phoneticPr fontId="3"/>
  </si>
  <si>
    <t>山江温泉　ほたる</t>
    <rPh sb="0" eb="1">
      <t>ヤマ</t>
    </rPh>
    <rPh sb="1" eb="2">
      <t>エ</t>
    </rPh>
    <rPh sb="2" eb="4">
      <t>オンセン</t>
    </rPh>
    <phoneticPr fontId="3"/>
  </si>
  <si>
    <t>山江物産館「ゆっくり」</t>
    <rPh sb="0" eb="1">
      <t>ヤマ</t>
    </rPh>
    <rPh sb="1" eb="2">
      <t>エ</t>
    </rPh>
    <rPh sb="2" eb="5">
      <t>ブッサンカン</t>
    </rPh>
    <phoneticPr fontId="3"/>
  </si>
  <si>
    <t>山江村歴史民俗資料館</t>
    <rPh sb="0" eb="1">
      <t>ヤマ</t>
    </rPh>
    <rPh sb="1" eb="2">
      <t>エ</t>
    </rPh>
    <rPh sb="2" eb="3">
      <t>ムラ</t>
    </rPh>
    <rPh sb="3" eb="5">
      <t>レキシ</t>
    </rPh>
    <rPh sb="5" eb="7">
      <t>ミンゾク</t>
    </rPh>
    <rPh sb="7" eb="10">
      <t>シリョウカン</t>
    </rPh>
    <phoneticPr fontId="3"/>
  </si>
  <si>
    <t>湯～とぴあ</t>
    <rPh sb="0" eb="1">
      <t>ユ</t>
    </rPh>
    <phoneticPr fontId="3"/>
  </si>
  <si>
    <t>ゆのまえ温泉　湯楽里</t>
    <rPh sb="4" eb="6">
      <t>オンセン</t>
    </rPh>
    <rPh sb="7" eb="8">
      <t>ユ</t>
    </rPh>
    <rPh sb="8" eb="9">
      <t>タノ</t>
    </rPh>
    <rPh sb="9" eb="10">
      <t>サト</t>
    </rPh>
    <phoneticPr fontId="3"/>
  </si>
  <si>
    <t>ゆのまえグリーンパレス</t>
    <phoneticPr fontId="3"/>
  </si>
  <si>
    <t>湯前まんが美術館</t>
    <rPh sb="0" eb="2">
      <t>ユノマエ</t>
    </rPh>
    <rPh sb="5" eb="8">
      <t>ビジュツカン</t>
    </rPh>
    <phoneticPr fontId="3"/>
  </si>
  <si>
    <t>湯山温泉</t>
    <rPh sb="0" eb="2">
      <t>ユヤマ</t>
    </rPh>
    <rPh sb="2" eb="4">
      <t>オンセン</t>
    </rPh>
    <phoneticPr fontId="3"/>
  </si>
  <si>
    <t>球磨川くだり</t>
    <rPh sb="0" eb="2">
      <t>クマ</t>
    </rPh>
    <rPh sb="2" eb="3">
      <t>ガワ</t>
    </rPh>
    <phoneticPr fontId="3"/>
  </si>
  <si>
    <t>ラフティング</t>
    <phoneticPr fontId="3"/>
  </si>
  <si>
    <t>サイクリング</t>
    <phoneticPr fontId="3"/>
  </si>
  <si>
    <t>登山</t>
    <rPh sb="0" eb="2">
      <t>トザン</t>
    </rPh>
    <phoneticPr fontId="3"/>
  </si>
  <si>
    <t>釣り</t>
    <rPh sb="0" eb="1">
      <t>ツ</t>
    </rPh>
    <phoneticPr fontId="3"/>
  </si>
  <si>
    <t>カヌー・ＳＵＰ体験</t>
    <rPh sb="7" eb="9">
      <t>タイケン</t>
    </rPh>
    <phoneticPr fontId="3"/>
  </si>
  <si>
    <t>バンジージャンプ</t>
    <phoneticPr fontId="3"/>
  </si>
  <si>
    <t>森林セラピー</t>
    <rPh sb="0" eb="2">
      <t>シンリン</t>
    </rPh>
    <phoneticPr fontId="3"/>
  </si>
  <si>
    <t>問２１　あなたの年齢と性別を教えてください。</t>
    <rPh sb="0" eb="1">
      <t>トイ</t>
    </rPh>
    <rPh sb="8" eb="10">
      <t>ネンレイ</t>
    </rPh>
    <rPh sb="11" eb="13">
      <t>セイベツ</t>
    </rPh>
    <rPh sb="14" eb="15">
      <t>オシ</t>
    </rPh>
    <phoneticPr fontId="3"/>
  </si>
  <si>
    <t>問２１</t>
    <rPh sb="0" eb="1">
      <t>トイ</t>
    </rPh>
    <phoneticPr fontId="3"/>
  </si>
  <si>
    <t>男性</t>
    <rPh sb="0" eb="2">
      <t>ダンセイ</t>
    </rPh>
    <phoneticPr fontId="3"/>
  </si>
  <si>
    <t>女性</t>
    <rPh sb="0" eb="2">
      <t>ジョセイ</t>
    </rPh>
    <phoneticPr fontId="3"/>
  </si>
  <si>
    <t>年齢　１０代</t>
    <rPh sb="0" eb="2">
      <t>ネンレイ</t>
    </rPh>
    <rPh sb="5" eb="6">
      <t>ダイ</t>
    </rPh>
    <phoneticPr fontId="3"/>
  </si>
  <si>
    <t>２０代</t>
    <rPh sb="2" eb="3">
      <t>ダイ</t>
    </rPh>
    <phoneticPr fontId="3"/>
  </si>
  <si>
    <t>３０代</t>
    <rPh sb="2" eb="3">
      <t>ダイ</t>
    </rPh>
    <phoneticPr fontId="3"/>
  </si>
  <si>
    <t>４０代</t>
    <rPh sb="2" eb="3">
      <t>ダイ</t>
    </rPh>
    <phoneticPr fontId="3"/>
  </si>
  <si>
    <t>５０代</t>
    <rPh sb="2" eb="3">
      <t>ダイ</t>
    </rPh>
    <phoneticPr fontId="3"/>
  </si>
  <si>
    <t>６０代</t>
    <rPh sb="2" eb="3">
      <t>ダイ</t>
    </rPh>
    <phoneticPr fontId="3"/>
  </si>
  <si>
    <t>７０代以上</t>
    <rPh sb="2" eb="3">
      <t>ダイ</t>
    </rPh>
    <rPh sb="3" eb="5">
      <t>イジョウ</t>
    </rPh>
    <phoneticPr fontId="3"/>
  </si>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</sst>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_ "/>
  </numFmts>
  <fonts count="12" x14ac:knownFonts="1">
    <font>
      <sz val="11"/>
      <color theme="1"/>
      <name val="游ゴシック"/>
      <family val="2"/>
      <charset val="128"/>
      <scheme val="minor"/>
    </font>
    <font>
      <sz val="11"/>
      <color theme="1"/>
      <name val="游ゴシック"/>
      <family val="2"/>
      <charset val="128"/>
      <scheme val="minor"/>
    </font>
    <font>
      <sz val="14"/>
      <color theme="1"/>
      <name val="游ゴシック"/>
      <family val="2"/>
      <charset val="128"/>
      <scheme val="minor"/>
    </font>
    <font>
      <sz val="6"/>
      <name val="游ゴシック"/>
      <family val="2"/>
      <charset val="128"/>
      <scheme val="minor"/>
    </font>
    <font>
      <sz val="14"/>
      <color theme="1"/>
      <name val="游ゴシック"/>
      <family val="3"/>
      <charset val="128"/>
      <scheme val="minor"/>
    </font>
    <font>
      <sz val="16"/>
      <color theme="1"/>
      <name val="游ゴシック"/>
      <family val="2"/>
      <charset val="128"/>
      <scheme val="minor"/>
    </font>
    <font>
      <b/>
      <sz val="16"/>
      <color theme="1"/>
      <name val="游ゴシック"/>
      <family val="3"/>
      <charset val="128"/>
      <scheme val="minor"/>
    </font>
    <font>
      <sz val="16"/>
      <color theme="1"/>
      <name val="游ゴシック"/>
      <family val="3"/>
      <charset val="128"/>
      <scheme val="minor"/>
    </font>
    <font>
      <sz val="11"/>
      <color theme="1"/>
      <name val="游ゴシック"/>
      <family val="3"/>
      <charset val="128"/>
      <scheme val="minor"/>
    </font>
    <font>
      <sz val="12"/>
      <color theme="1"/>
      <name val="游ゴシック"/>
      <family val="2"/>
      <charset val="128"/>
      <scheme val="minor"/>
    </font>
    <font>
      <sz val="12"/>
      <color theme="1"/>
      <name val="游ゴシック"/>
      <family val="3"/>
      <charset val="128"/>
      <scheme val="minor"/>
    </font>
    <font>
      <sz val="9"/>
      <color theme="1"/>
      <name val="游ゴシック"/>
      <family val="2"/>
      <charset val="128"/>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3">
    <xf numFmtId="0" fontId="0" fillId="0" borderId="0" xfId="0">
      <alignment vertical="center"/>
    </xf>
    <xf numFmtId="0" fontId="2" fillId="0" borderId="0" xfId="0" applyFont="1">
      <alignment vertical="center"/>
    </xf>
    <xf numFmtId="0" fontId="4" fillId="0" borderId="0" xfId="0" applyFont="1">
      <alignment vertical="center"/>
    </xf>
    <xf numFmtId="176" fontId="0" fillId="0" borderId="0" xfId="0" applyNumberFormat="1" applyAlignment="1">
      <alignment horizontal="right" vertical="center" shrinkToFit="1"/>
    </xf>
    <xf numFmtId="0" fontId="0" fillId="0" borderId="0" xfId="0" applyAlignment="1">
      <alignment horizontal="center" vertical="center"/>
    </xf>
    <xf numFmtId="0" fontId="5" fillId="0" borderId="0" xfId="0" applyFont="1" applyAlignment="1">
      <alignment horizontal="center" vertical="center" shrinkToFit="1"/>
    </xf>
    <xf numFmtId="0" fontId="7" fillId="0" borderId="0" xfId="0" applyFont="1" applyAlignment="1">
      <alignment horizontal="center" vertical="center"/>
    </xf>
    <xf numFmtId="0" fontId="7" fillId="0" borderId="0" xfId="0" applyFont="1" applyAlignment="1">
      <alignment horizontal="center" vertical="center" shrinkToFit="1"/>
    </xf>
    <xf numFmtId="0" fontId="0" fillId="0" borderId="0" xfId="0" applyAlignment="1">
      <alignment vertical="center" shrinkToFit="1"/>
    </xf>
    <xf numFmtId="0" fontId="0" fillId="0" borderId="0" xfId="0" applyAlignment="1">
      <alignment horizontal="left" vertical="center" shrinkToFit="1"/>
    </xf>
    <xf numFmtId="0" fontId="0" fillId="0" borderId="0" xfId="0" applyAlignment="1">
      <alignment horizontal="left" vertical="center"/>
    </xf>
    <xf numFmtId="0" fontId="0" fillId="0" borderId="0" xfId="0" applyAlignment="1">
      <alignment vertical="center" wrapText="1"/>
    </xf>
    <xf numFmtId="0" fontId="0" fillId="0" borderId="1" xfId="0" applyBorder="1" applyAlignment="1">
      <alignment horizontal="center" vertical="center" shrinkToFit="1"/>
    </xf>
    <xf numFmtId="176" fontId="0" fillId="0" borderId="1" xfId="0" applyNumberFormat="1" applyBorder="1" applyAlignment="1">
      <alignment horizontal="center" vertical="center" shrinkToFit="1"/>
    </xf>
    <xf numFmtId="0" fontId="0" fillId="0" borderId="1" xfId="0" applyBorder="1" applyAlignment="1">
      <alignment horizontal="center" vertical="center"/>
    </xf>
    <xf numFmtId="0" fontId="0" fillId="2" borderId="1" xfId="0" applyFill="1" applyBorder="1" applyAlignment="1">
      <alignment vertical="center" shrinkToFit="1"/>
    </xf>
    <xf numFmtId="176" fontId="0" fillId="0" borderId="1" xfId="0" applyNumberFormat="1" applyBorder="1" applyAlignment="1">
      <alignment horizontal="right" vertical="center" shrinkToFit="1"/>
    </xf>
    <xf numFmtId="0" fontId="0" fillId="0" borderId="1" xfId="0" applyBorder="1">
      <alignment vertical="center"/>
    </xf>
    <xf numFmtId="0" fontId="0" fillId="0" borderId="1" xfId="0" applyBorder="1" applyAlignment="1">
      <alignment vertical="center" shrinkToFit="1"/>
    </xf>
    <xf numFmtId="0" fontId="0" fillId="0" borderId="1" xfId="0" applyBorder="1" applyAlignment="1">
      <alignment horizontal="left" vertical="center" shrinkToFit="1"/>
    </xf>
    <xf numFmtId="0" fontId="11" fillId="0" borderId="1" xfId="0" applyFont="1" applyBorder="1" applyAlignment="1">
      <alignment horizontal="center" vertical="center" shrinkToFit="1"/>
    </xf>
    <xf numFmtId="0" fontId="0" fillId="0" borderId="0" xfId="0" applyAlignment="1">
      <alignment horizontal="center" vertical="center" shrinkToFit="1"/>
    </xf>
    <xf numFmtId="0" fontId="0" fillId="0" borderId="1" xfId="1" applyNumberFormat="1" applyFont="1" applyBorder="1" applyAlignment="1">
      <alignment vertical="center" shrinkToFit="1"/>
    </xf>
    <xf numFmtId="0" fontId="8" fillId="0" borderId="1" xfId="0" applyFont="1" applyBorder="1" applyAlignment="1">
      <alignment horizontal="left" vertical="center" shrinkToFit="1"/>
    </xf>
    <xf numFmtId="177" fontId="0" fillId="0" borderId="1" xfId="0" applyNumberFormat="1" applyBorder="1" applyAlignment="1">
      <alignment horizontal="right" vertical="center" shrinkToFit="1"/>
    </xf>
    <xf numFmtId="0" fontId="8" fillId="0" borderId="0" xfId="0" applyFont="1" applyAlignment="1">
      <alignment horizontal="left" vertical="center"/>
    </xf>
    <xf numFmtId="0" fontId="8" fillId="0" borderId="1" xfId="0" applyFont="1" applyBorder="1" applyAlignment="1">
      <alignment vertical="center" shrinkToFit="1"/>
    </xf>
    <xf numFmtId="0" fontId="10" fillId="0" borderId="1" xfId="0" applyFont="1" applyBorder="1" applyAlignment="1">
      <alignment vertical="center" shrinkToFit="1"/>
    </xf>
    <xf numFmtId="0" fontId="9" fillId="0" borderId="1" xfId="0" applyFont="1" applyBorder="1" applyAlignment="1">
      <alignment vertical="center" shrinkToFit="1"/>
    </xf>
    <xf numFmtId="0" fontId="0" fillId="0" borderId="1" xfId="0" applyBorder="1" applyAlignment="1">
      <alignment horizontal="center" vertical="center"/>
    </xf>
    <xf numFmtId="0" fontId="0" fillId="0" borderId="1" xfId="0" applyBorder="1" applyAlignment="1">
      <alignment horizontal="center" vertical="center" shrinkToFit="1"/>
    </xf>
    <xf numFmtId="0" fontId="9" fillId="0" borderId="0" xfId="0" applyFont="1" applyAlignment="1">
      <alignment horizontal="left" vertical="center" wrapText="1"/>
    </xf>
    <xf numFmtId="0" fontId="10" fillId="0" borderId="0" xfId="0" applyFont="1" applyAlignment="1">
      <alignment horizontal="left" vertical="center"/>
    </xf>
    <xf numFmtId="0" fontId="10" fillId="0" borderId="0" xfId="0" applyFont="1" applyAlignment="1">
      <alignment horizontal="left" vertical="center" wrapText="1"/>
    </xf>
    <xf numFmtId="0" fontId="9" fillId="0" borderId="0" xfId="0" applyFont="1" applyAlignment="1">
      <alignment horizontal="left" vertical="center"/>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9" fillId="0" borderId="0" xfId="0" applyFont="1" applyAlignment="1">
      <alignment horizontal="left" vertical="center" shrinkToFit="1"/>
    </xf>
    <xf numFmtId="0" fontId="8" fillId="0" borderId="0" xfId="0" applyFont="1" applyAlignment="1">
      <alignment horizontal="right" vertical="center"/>
    </xf>
    <xf numFmtId="38" fontId="10" fillId="0" borderId="0" xfId="0" applyNumberFormat="1" applyFont="1" applyAlignment="1">
      <alignment horizontal="center" vertical="center"/>
    </xf>
    <xf numFmtId="0" fontId="10" fillId="0" borderId="0" xfId="0" applyFont="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0" fillId="0" borderId="0" xfId="0" applyAlignment="1">
      <alignment horizontal="left" vertical="center"/>
    </xf>
    <xf numFmtId="0" fontId="8" fillId="0" borderId="0" xfId="0" applyFont="1" applyAlignment="1">
      <alignment horizontal="left" vertical="center"/>
    </xf>
    <xf numFmtId="0" fontId="0" fillId="0" borderId="0" xfId="0" applyAlignment="1">
      <alignment horizontal="left" vertical="center" shrinkToFit="1"/>
    </xf>
    <xf numFmtId="0" fontId="0" fillId="0" borderId="0" xfId="0" applyAlignment="1">
      <alignment horizontal="right" vertical="center" shrinkToFit="1"/>
    </xf>
    <xf numFmtId="0" fontId="9" fillId="0" borderId="0" xfId="0" applyFont="1" applyAlignment="1">
      <alignment vertical="center" wrapText="1"/>
    </xf>
    <xf numFmtId="0" fontId="10" fillId="0" borderId="0" xfId="0" applyFont="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barChart>
        <c:barDir val="bar"/>
        <c:grouping val="stacked"/>
        <c:varyColors val="0"/>
        <c:ser>
          <c:idx val="0"/>
          <c:order val="0"/>
          <c:invertIfNegative val="0"/>
          <c:cat>
            <c:strRef>
              <c:f>宿泊者アンケート集計!$C$9:$C$18</c:f>
              <c:strCache>
                <c:ptCount val="10"/>
                <c:pt idx="0">
                  <c:v>子連れ家族（一番下が未就学児）</c:v>
                </c:pt>
                <c:pt idx="1">
                  <c:v>子連れ家族（一番下が小～高校生）</c:v>
                </c:pt>
                <c:pt idx="2">
                  <c:v>大人の家族（18歳の子供含む）</c:v>
                </c:pt>
                <c:pt idx="3">
                  <c:v>夫婦</c:v>
                </c:pt>
                <c:pt idx="4">
                  <c:v>カップル</c:v>
                </c:pt>
                <c:pt idx="5">
                  <c:v>友人</c:v>
                </c:pt>
                <c:pt idx="6">
                  <c:v>職場や団体</c:v>
                </c:pt>
                <c:pt idx="7">
                  <c:v>ひとり</c:v>
                </c:pt>
                <c:pt idx="8">
                  <c:v>その他</c:v>
                </c:pt>
                <c:pt idx="9">
                  <c:v>未回答</c:v>
                </c:pt>
              </c:strCache>
            </c:strRef>
          </c:cat>
          <c:val>
            <c:numRef>
              <c:f>宿泊者アンケート集計!$D$9:$D$18</c:f>
              <c:numCache>
                <c:formatCode>0.0_ </c:formatCode>
                <c:ptCount val="10"/>
                <c:pt idx="0">
                  <c:v>14.2</c:v>
                </c:pt>
                <c:pt idx="1">
                  <c:v>8.1300000000000008</c:v>
                </c:pt>
                <c:pt idx="2">
                  <c:v>16.87</c:v>
                </c:pt>
                <c:pt idx="3">
                  <c:v>26.58</c:v>
                </c:pt>
                <c:pt idx="4">
                  <c:v>4.25</c:v>
                </c:pt>
                <c:pt idx="5">
                  <c:v>8.6199999999999992</c:v>
                </c:pt>
                <c:pt idx="6">
                  <c:v>10.32</c:v>
                </c:pt>
                <c:pt idx="7">
                  <c:v>7.04</c:v>
                </c:pt>
                <c:pt idx="8">
                  <c:v>3.52</c:v>
                </c:pt>
                <c:pt idx="9">
                  <c:v>0.49</c:v>
                </c:pt>
              </c:numCache>
            </c:numRef>
          </c:val>
          <c:extLst>
            <c:ext xmlns:c16="http://schemas.microsoft.com/office/drawing/2014/chart" uri="{C3380CC4-5D6E-409C-BE32-E72D297353CC}">
              <c16:uniqueId val="{00000000-0693-4F6F-A72B-45EDC3368D47}"/>
            </c:ext>
          </c:extLst>
        </c:ser>
        <c:dLbls>
          <c:showLegendKey val="0"/>
          <c:showVal val="0"/>
          <c:showCatName val="0"/>
          <c:showSerName val="0"/>
          <c:showPercent val="0"/>
          <c:showBubbleSize val="0"/>
        </c:dLbls>
        <c:gapWidth val="150"/>
        <c:overlap val="100"/>
        <c:axId val="429204176"/>
        <c:axId val="429204560"/>
      </c:barChart>
      <c:catAx>
        <c:axId val="429204176"/>
        <c:scaling>
          <c:orientation val="maxMin"/>
        </c:scaling>
        <c:delete val="0"/>
        <c:axPos val="l"/>
        <c:numFmt formatCode="General" sourceLinked="0"/>
        <c:majorTickMark val="in"/>
        <c:minorTickMark val="none"/>
        <c:tickLblPos val="nextTo"/>
        <c:crossAx val="429204560"/>
        <c:crosses val="autoZero"/>
        <c:auto val="1"/>
        <c:lblAlgn val="ctr"/>
        <c:lblOffset val="100"/>
        <c:noMultiLvlLbl val="0"/>
      </c:catAx>
      <c:valAx>
        <c:axId val="429204560"/>
        <c:scaling>
          <c:orientation val="minMax"/>
          <c:max val="30"/>
          <c:min val="0"/>
        </c:scaling>
        <c:delete val="0"/>
        <c:axPos val="t"/>
        <c:majorGridlines/>
        <c:minorGridlines>
          <c:spPr>
            <a:ln>
              <a:noFill/>
            </a:ln>
          </c:spPr>
        </c:minorGridlines>
        <c:numFmt formatCode="0.0&quot;%&quot;_ " sourceLinked="0"/>
        <c:majorTickMark val="out"/>
        <c:minorTickMark val="none"/>
        <c:tickLblPos val="nextTo"/>
        <c:crossAx val="429204176"/>
        <c:crosses val="autoZero"/>
        <c:crossBetween val="between"/>
        <c:majorUnit val="10"/>
      </c:valAx>
    </c:plotArea>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bar"/>
        <c:grouping val="clustered"/>
        <c:varyColors val="0"/>
        <c:ser>
          <c:idx val="0"/>
          <c:order val="0"/>
          <c:invertIfNegative val="0"/>
          <c:cat>
            <c:strRef>
              <c:f>宿泊者アンケート集計!$C$150:$C$157</c:f>
              <c:strCache>
                <c:ptCount val="8"/>
                <c:pt idx="0">
                  <c:v>初めて</c:v>
                </c:pt>
                <c:pt idx="1">
                  <c:v>２回目</c:v>
                </c:pt>
                <c:pt idx="2">
                  <c:v>３回目</c:v>
                </c:pt>
                <c:pt idx="3">
                  <c:v>４回目</c:v>
                </c:pt>
                <c:pt idx="4">
                  <c:v>５回目</c:v>
                </c:pt>
                <c:pt idx="5">
                  <c:v>６～９回目</c:v>
                </c:pt>
                <c:pt idx="6">
                  <c:v>１０回以上</c:v>
                </c:pt>
                <c:pt idx="7">
                  <c:v>未回答</c:v>
                </c:pt>
              </c:strCache>
            </c:strRef>
          </c:cat>
          <c:val>
            <c:numRef>
              <c:f>宿泊者アンケート集計!$D$150:$D$157</c:f>
              <c:numCache>
                <c:formatCode>0.0_ </c:formatCode>
                <c:ptCount val="8"/>
                <c:pt idx="0">
                  <c:v>33.409999999999997</c:v>
                </c:pt>
                <c:pt idx="1">
                  <c:v>15.31</c:v>
                </c:pt>
                <c:pt idx="2">
                  <c:v>8.6300000000000008</c:v>
                </c:pt>
                <c:pt idx="3">
                  <c:v>5.95</c:v>
                </c:pt>
                <c:pt idx="4">
                  <c:v>5.83</c:v>
                </c:pt>
                <c:pt idx="5">
                  <c:v>7.05</c:v>
                </c:pt>
                <c:pt idx="6">
                  <c:v>18.829999999999998</c:v>
                </c:pt>
                <c:pt idx="7">
                  <c:v>4.9800000000000004</c:v>
                </c:pt>
              </c:numCache>
            </c:numRef>
          </c:val>
          <c:extLst>
            <c:ext xmlns:c16="http://schemas.microsoft.com/office/drawing/2014/chart" uri="{C3380CC4-5D6E-409C-BE32-E72D297353CC}">
              <c16:uniqueId val="{00000000-348A-4E60-B53C-CF140ADEF524}"/>
            </c:ext>
          </c:extLst>
        </c:ser>
        <c:dLbls>
          <c:showLegendKey val="0"/>
          <c:showVal val="0"/>
          <c:showCatName val="0"/>
          <c:showSerName val="0"/>
          <c:showPercent val="0"/>
          <c:showBubbleSize val="0"/>
        </c:dLbls>
        <c:gapWidth val="150"/>
        <c:axId val="428773768"/>
        <c:axId val="433680352"/>
      </c:barChart>
      <c:catAx>
        <c:axId val="428773768"/>
        <c:scaling>
          <c:orientation val="maxMin"/>
        </c:scaling>
        <c:delete val="0"/>
        <c:axPos val="l"/>
        <c:numFmt formatCode="General" sourceLinked="0"/>
        <c:majorTickMark val="out"/>
        <c:minorTickMark val="none"/>
        <c:tickLblPos val="nextTo"/>
        <c:crossAx val="433680352"/>
        <c:crosses val="autoZero"/>
        <c:auto val="1"/>
        <c:lblAlgn val="ctr"/>
        <c:lblOffset val="100"/>
        <c:noMultiLvlLbl val="0"/>
      </c:catAx>
      <c:valAx>
        <c:axId val="433680352"/>
        <c:scaling>
          <c:orientation val="minMax"/>
          <c:max val="40"/>
          <c:min val="0"/>
        </c:scaling>
        <c:delete val="0"/>
        <c:axPos val="t"/>
        <c:majorGridlines/>
        <c:minorGridlines>
          <c:spPr>
            <a:ln>
              <a:noFill/>
            </a:ln>
          </c:spPr>
        </c:minorGridlines>
        <c:numFmt formatCode="0.0&quot;%&quot;_ " sourceLinked="0"/>
        <c:majorTickMark val="out"/>
        <c:minorTickMark val="none"/>
        <c:tickLblPos val="nextTo"/>
        <c:crossAx val="428773768"/>
        <c:crosses val="autoZero"/>
        <c:crossBetween val="between"/>
        <c:majorUnit val="10"/>
        <c:minorUnit val="3"/>
      </c:valAx>
    </c:plotArea>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bar"/>
        <c:grouping val="clustered"/>
        <c:varyColors val="0"/>
        <c:ser>
          <c:idx val="0"/>
          <c:order val="0"/>
          <c:invertIfNegative val="0"/>
          <c:cat>
            <c:strRef>
              <c:f>宿泊者アンケート集計!$C$162:$C$168</c:f>
              <c:strCache>
                <c:ptCount val="7"/>
                <c:pt idx="0">
                  <c:v>半年以内</c:v>
                </c:pt>
                <c:pt idx="1">
                  <c:v>１年以内</c:v>
                </c:pt>
                <c:pt idx="2">
                  <c:v>３年以内</c:v>
                </c:pt>
                <c:pt idx="3">
                  <c:v>５年以内</c:v>
                </c:pt>
                <c:pt idx="4">
                  <c:v>１０年以内</c:v>
                </c:pt>
                <c:pt idx="5">
                  <c:v>それ以上前</c:v>
                </c:pt>
                <c:pt idx="6">
                  <c:v>未回答</c:v>
                </c:pt>
              </c:strCache>
            </c:strRef>
          </c:cat>
          <c:val>
            <c:numRef>
              <c:f>宿泊者アンケート集計!$D$162:$D$168</c:f>
              <c:numCache>
                <c:formatCode>0.0_ </c:formatCode>
                <c:ptCount val="7"/>
                <c:pt idx="0">
                  <c:v>24.91</c:v>
                </c:pt>
                <c:pt idx="1">
                  <c:v>18.59</c:v>
                </c:pt>
                <c:pt idx="2">
                  <c:v>19.13</c:v>
                </c:pt>
                <c:pt idx="3">
                  <c:v>6.14</c:v>
                </c:pt>
                <c:pt idx="4">
                  <c:v>5.96</c:v>
                </c:pt>
                <c:pt idx="5">
                  <c:v>5.23</c:v>
                </c:pt>
                <c:pt idx="6">
                  <c:v>20.04</c:v>
                </c:pt>
              </c:numCache>
            </c:numRef>
          </c:val>
          <c:extLst>
            <c:ext xmlns:c16="http://schemas.microsoft.com/office/drawing/2014/chart" uri="{C3380CC4-5D6E-409C-BE32-E72D297353CC}">
              <c16:uniqueId val="{00000000-1B22-4DAD-A25D-7F21E4D942E5}"/>
            </c:ext>
          </c:extLst>
        </c:ser>
        <c:dLbls>
          <c:showLegendKey val="0"/>
          <c:showVal val="0"/>
          <c:showCatName val="0"/>
          <c:showSerName val="0"/>
          <c:showPercent val="0"/>
          <c:showBubbleSize val="0"/>
        </c:dLbls>
        <c:gapWidth val="150"/>
        <c:axId val="433509368"/>
        <c:axId val="433681136"/>
      </c:barChart>
      <c:catAx>
        <c:axId val="433509368"/>
        <c:scaling>
          <c:orientation val="maxMin"/>
        </c:scaling>
        <c:delete val="0"/>
        <c:axPos val="l"/>
        <c:numFmt formatCode="General" sourceLinked="0"/>
        <c:majorTickMark val="out"/>
        <c:minorTickMark val="none"/>
        <c:tickLblPos val="nextTo"/>
        <c:crossAx val="433681136"/>
        <c:crosses val="autoZero"/>
        <c:auto val="1"/>
        <c:lblAlgn val="ctr"/>
        <c:lblOffset val="100"/>
        <c:noMultiLvlLbl val="0"/>
      </c:catAx>
      <c:valAx>
        <c:axId val="433681136"/>
        <c:scaling>
          <c:orientation val="minMax"/>
          <c:max val="40"/>
          <c:min val="0"/>
        </c:scaling>
        <c:delete val="0"/>
        <c:axPos val="t"/>
        <c:majorGridlines/>
        <c:minorGridlines>
          <c:spPr>
            <a:ln>
              <a:noFill/>
            </a:ln>
          </c:spPr>
        </c:minorGridlines>
        <c:numFmt formatCode="0.0&quot;%&quot;_ " sourceLinked="0"/>
        <c:majorTickMark val="out"/>
        <c:minorTickMark val="none"/>
        <c:tickLblPos val="nextTo"/>
        <c:crossAx val="433509368"/>
        <c:crosses val="autoZero"/>
        <c:crossBetween val="between"/>
        <c:majorUnit val="10"/>
        <c:minorUnit val="3"/>
      </c:valAx>
    </c:plotArea>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bar"/>
        <c:grouping val="clustered"/>
        <c:varyColors val="0"/>
        <c:ser>
          <c:idx val="0"/>
          <c:order val="0"/>
          <c:invertIfNegative val="0"/>
          <c:cat>
            <c:strRef>
              <c:f>宿泊者アンケート集計!$C$173:$C$177</c:f>
              <c:strCache>
                <c:ptCount val="5"/>
                <c:pt idx="0">
                  <c:v>１泊２日</c:v>
                </c:pt>
                <c:pt idx="1">
                  <c:v>２泊３日</c:v>
                </c:pt>
                <c:pt idx="2">
                  <c:v>３泊４日</c:v>
                </c:pt>
                <c:pt idx="3">
                  <c:v>４泊以上</c:v>
                </c:pt>
                <c:pt idx="4">
                  <c:v>未回答</c:v>
                </c:pt>
              </c:strCache>
            </c:strRef>
          </c:cat>
          <c:val>
            <c:numRef>
              <c:f>宿泊者アンケート集計!$D$173:$D$177</c:f>
              <c:numCache>
                <c:formatCode>0.0_ </c:formatCode>
                <c:ptCount val="5"/>
                <c:pt idx="0">
                  <c:v>81.87</c:v>
                </c:pt>
                <c:pt idx="1">
                  <c:v>9.3699999999999992</c:v>
                </c:pt>
                <c:pt idx="2">
                  <c:v>1.34</c:v>
                </c:pt>
                <c:pt idx="3">
                  <c:v>1.82</c:v>
                </c:pt>
                <c:pt idx="4">
                  <c:v>5.6</c:v>
                </c:pt>
              </c:numCache>
            </c:numRef>
          </c:val>
          <c:extLst>
            <c:ext xmlns:c16="http://schemas.microsoft.com/office/drawing/2014/chart" uri="{C3380CC4-5D6E-409C-BE32-E72D297353CC}">
              <c16:uniqueId val="{00000000-9C7A-4860-9421-F17F1969575C}"/>
            </c:ext>
          </c:extLst>
        </c:ser>
        <c:dLbls>
          <c:showLegendKey val="0"/>
          <c:showVal val="0"/>
          <c:showCatName val="0"/>
          <c:showSerName val="0"/>
          <c:showPercent val="0"/>
          <c:showBubbleSize val="0"/>
        </c:dLbls>
        <c:gapWidth val="150"/>
        <c:axId val="433681920"/>
        <c:axId val="433682312"/>
      </c:barChart>
      <c:catAx>
        <c:axId val="433681920"/>
        <c:scaling>
          <c:orientation val="maxMin"/>
        </c:scaling>
        <c:delete val="0"/>
        <c:axPos val="l"/>
        <c:numFmt formatCode="General" sourceLinked="0"/>
        <c:majorTickMark val="out"/>
        <c:minorTickMark val="none"/>
        <c:tickLblPos val="nextTo"/>
        <c:crossAx val="433682312"/>
        <c:crosses val="autoZero"/>
        <c:auto val="1"/>
        <c:lblAlgn val="ctr"/>
        <c:lblOffset val="100"/>
        <c:noMultiLvlLbl val="0"/>
      </c:catAx>
      <c:valAx>
        <c:axId val="433682312"/>
        <c:scaling>
          <c:orientation val="minMax"/>
          <c:max val="70"/>
          <c:min val="0"/>
        </c:scaling>
        <c:delete val="0"/>
        <c:axPos val="t"/>
        <c:majorGridlines/>
        <c:minorGridlines>
          <c:spPr>
            <a:ln>
              <a:noFill/>
            </a:ln>
          </c:spPr>
        </c:minorGridlines>
        <c:numFmt formatCode="0.0&quot;%&quot;_ " sourceLinked="0"/>
        <c:majorTickMark val="out"/>
        <c:minorTickMark val="none"/>
        <c:tickLblPos val="nextTo"/>
        <c:crossAx val="433681920"/>
        <c:crosses val="autoZero"/>
        <c:crossBetween val="between"/>
        <c:majorUnit val="15"/>
        <c:minorUnit val="3"/>
      </c:valAx>
    </c:plotArea>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bar"/>
        <c:grouping val="clustered"/>
        <c:varyColors val="0"/>
        <c:ser>
          <c:idx val="0"/>
          <c:order val="0"/>
          <c:invertIfNegative val="0"/>
          <c:cat>
            <c:strRef>
              <c:f>宿泊者アンケート集計!$C$182:$C$189</c:f>
              <c:strCache>
                <c:ptCount val="8"/>
                <c:pt idx="0">
                  <c:v>アウトドア・スポーツ活動</c:v>
                </c:pt>
                <c:pt idx="1">
                  <c:v>農業・漁業体験</c:v>
                </c:pt>
                <c:pt idx="2">
                  <c:v>工芸・地場産業体験</c:v>
                </c:pt>
                <c:pt idx="3">
                  <c:v>歴史・文化体験</c:v>
                </c:pt>
                <c:pt idx="4">
                  <c:v>商店・街などでの体験</c:v>
                </c:pt>
                <c:pt idx="5">
                  <c:v>その他</c:v>
                </c:pt>
                <c:pt idx="6">
                  <c:v>不参加</c:v>
                </c:pt>
                <c:pt idx="7">
                  <c:v>未回答</c:v>
                </c:pt>
              </c:strCache>
            </c:strRef>
          </c:cat>
          <c:val>
            <c:numRef>
              <c:f>宿泊者アンケート集計!$D$182:$D$189</c:f>
              <c:numCache>
                <c:formatCode>0.0_ </c:formatCode>
                <c:ptCount val="8"/>
                <c:pt idx="0">
                  <c:v>6.8</c:v>
                </c:pt>
                <c:pt idx="1">
                  <c:v>0.12</c:v>
                </c:pt>
                <c:pt idx="2">
                  <c:v>1.0900000000000001</c:v>
                </c:pt>
                <c:pt idx="3">
                  <c:v>1.7</c:v>
                </c:pt>
                <c:pt idx="4">
                  <c:v>2.4300000000000002</c:v>
                </c:pt>
                <c:pt idx="5">
                  <c:v>3.03</c:v>
                </c:pt>
                <c:pt idx="6">
                  <c:v>74.64</c:v>
                </c:pt>
                <c:pt idx="7">
                  <c:v>11.41</c:v>
                </c:pt>
              </c:numCache>
            </c:numRef>
          </c:val>
          <c:extLst>
            <c:ext xmlns:c16="http://schemas.microsoft.com/office/drawing/2014/chart" uri="{C3380CC4-5D6E-409C-BE32-E72D297353CC}">
              <c16:uniqueId val="{00000000-D485-49FE-90EA-7CC214F14EFA}"/>
            </c:ext>
          </c:extLst>
        </c:ser>
        <c:dLbls>
          <c:showLegendKey val="0"/>
          <c:showVal val="0"/>
          <c:showCatName val="0"/>
          <c:showSerName val="0"/>
          <c:showPercent val="0"/>
          <c:showBubbleSize val="0"/>
        </c:dLbls>
        <c:gapWidth val="150"/>
        <c:axId val="220436864"/>
        <c:axId val="220437648"/>
      </c:barChart>
      <c:catAx>
        <c:axId val="220436864"/>
        <c:scaling>
          <c:orientation val="maxMin"/>
        </c:scaling>
        <c:delete val="0"/>
        <c:axPos val="l"/>
        <c:numFmt formatCode="General" sourceLinked="0"/>
        <c:majorTickMark val="out"/>
        <c:minorTickMark val="none"/>
        <c:tickLblPos val="nextTo"/>
        <c:crossAx val="220437648"/>
        <c:crosses val="autoZero"/>
        <c:auto val="1"/>
        <c:lblAlgn val="ctr"/>
        <c:lblOffset val="100"/>
        <c:noMultiLvlLbl val="0"/>
      </c:catAx>
      <c:valAx>
        <c:axId val="220437648"/>
        <c:scaling>
          <c:orientation val="minMax"/>
          <c:max val="60"/>
          <c:min val="0"/>
        </c:scaling>
        <c:delete val="0"/>
        <c:axPos val="t"/>
        <c:majorGridlines/>
        <c:minorGridlines>
          <c:spPr>
            <a:ln>
              <a:noFill/>
            </a:ln>
          </c:spPr>
        </c:minorGridlines>
        <c:numFmt formatCode="0.0&quot;%&quot;_ " sourceLinked="0"/>
        <c:majorTickMark val="out"/>
        <c:minorTickMark val="none"/>
        <c:tickLblPos val="nextTo"/>
        <c:crossAx val="220436864"/>
        <c:crosses val="autoZero"/>
        <c:crossBetween val="between"/>
        <c:majorUnit val="15"/>
        <c:minorUnit val="3"/>
      </c:valAx>
    </c:plotArea>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bar"/>
        <c:grouping val="clustered"/>
        <c:varyColors val="0"/>
        <c:ser>
          <c:idx val="0"/>
          <c:order val="0"/>
          <c:invertIfNegative val="0"/>
          <c:cat>
            <c:strRef>
              <c:f>宿泊者アンケート集計!$C$194:$C$199</c:f>
              <c:strCache>
                <c:ptCount val="6"/>
                <c:pt idx="0">
                  <c:v>大変そう思う</c:v>
                </c:pt>
                <c:pt idx="1">
                  <c:v>そう思う</c:v>
                </c:pt>
                <c:pt idx="2">
                  <c:v>どちらでもない</c:v>
                </c:pt>
                <c:pt idx="3">
                  <c:v>思わない</c:v>
                </c:pt>
                <c:pt idx="4">
                  <c:v>全く思わない</c:v>
                </c:pt>
                <c:pt idx="5">
                  <c:v>未回答</c:v>
                </c:pt>
              </c:strCache>
            </c:strRef>
          </c:cat>
          <c:val>
            <c:numRef>
              <c:f>宿泊者アンケート集計!$D$194:$D$199</c:f>
              <c:numCache>
                <c:formatCode>0.0_ </c:formatCode>
                <c:ptCount val="6"/>
                <c:pt idx="0">
                  <c:v>20.440000000000001</c:v>
                </c:pt>
                <c:pt idx="1">
                  <c:v>51.34</c:v>
                </c:pt>
                <c:pt idx="2">
                  <c:v>17.27</c:v>
                </c:pt>
                <c:pt idx="3">
                  <c:v>0.85</c:v>
                </c:pt>
                <c:pt idx="4">
                  <c:v>0.49</c:v>
                </c:pt>
                <c:pt idx="5">
                  <c:v>9.61</c:v>
                </c:pt>
              </c:numCache>
            </c:numRef>
          </c:val>
          <c:extLst>
            <c:ext xmlns:c16="http://schemas.microsoft.com/office/drawing/2014/chart" uri="{C3380CC4-5D6E-409C-BE32-E72D297353CC}">
              <c16:uniqueId val="{00000000-59BD-4165-BB6F-F41B95EBBE7C}"/>
            </c:ext>
          </c:extLst>
        </c:ser>
        <c:dLbls>
          <c:showLegendKey val="0"/>
          <c:showVal val="0"/>
          <c:showCatName val="0"/>
          <c:showSerName val="0"/>
          <c:showPercent val="0"/>
          <c:showBubbleSize val="0"/>
        </c:dLbls>
        <c:gapWidth val="150"/>
        <c:axId val="433428048"/>
        <c:axId val="433428440"/>
      </c:barChart>
      <c:catAx>
        <c:axId val="433428048"/>
        <c:scaling>
          <c:orientation val="maxMin"/>
        </c:scaling>
        <c:delete val="0"/>
        <c:axPos val="l"/>
        <c:numFmt formatCode="General" sourceLinked="0"/>
        <c:majorTickMark val="out"/>
        <c:minorTickMark val="none"/>
        <c:tickLblPos val="nextTo"/>
        <c:crossAx val="433428440"/>
        <c:crosses val="autoZero"/>
        <c:auto val="1"/>
        <c:lblAlgn val="ctr"/>
        <c:lblOffset val="100"/>
        <c:noMultiLvlLbl val="0"/>
      </c:catAx>
      <c:valAx>
        <c:axId val="433428440"/>
        <c:scaling>
          <c:orientation val="minMax"/>
          <c:max val="50"/>
          <c:min val="0"/>
        </c:scaling>
        <c:delete val="0"/>
        <c:axPos val="t"/>
        <c:majorGridlines/>
        <c:minorGridlines>
          <c:spPr>
            <a:ln>
              <a:noFill/>
            </a:ln>
          </c:spPr>
        </c:minorGridlines>
        <c:numFmt formatCode="0.0&quot;%&quot;_ " sourceLinked="0"/>
        <c:majorTickMark val="out"/>
        <c:minorTickMark val="none"/>
        <c:tickLblPos val="nextTo"/>
        <c:crossAx val="433428048"/>
        <c:crosses val="autoZero"/>
        <c:crossBetween val="between"/>
        <c:majorUnit val="10"/>
        <c:minorUnit val="3"/>
      </c:valAx>
    </c:plotArea>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bar"/>
        <c:grouping val="clustered"/>
        <c:varyColors val="0"/>
        <c:ser>
          <c:idx val="0"/>
          <c:order val="0"/>
          <c:invertIfNegative val="0"/>
          <c:cat>
            <c:strRef>
              <c:f>宿泊者アンケート集計!$C$204:$C$209</c:f>
              <c:strCache>
                <c:ptCount val="6"/>
                <c:pt idx="0">
                  <c:v>大変満足</c:v>
                </c:pt>
                <c:pt idx="1">
                  <c:v>満足</c:v>
                </c:pt>
                <c:pt idx="2">
                  <c:v>どちらでもない</c:v>
                </c:pt>
                <c:pt idx="3">
                  <c:v>不満</c:v>
                </c:pt>
                <c:pt idx="4">
                  <c:v>大変不満</c:v>
                </c:pt>
                <c:pt idx="5">
                  <c:v>未回答</c:v>
                </c:pt>
              </c:strCache>
            </c:strRef>
          </c:cat>
          <c:val>
            <c:numRef>
              <c:f>宿泊者アンケート集計!$D$204:$D$209</c:f>
              <c:numCache>
                <c:formatCode>0.0_ </c:formatCode>
                <c:ptCount val="6"/>
                <c:pt idx="0">
                  <c:v>25.55</c:v>
                </c:pt>
                <c:pt idx="1">
                  <c:v>57.42</c:v>
                </c:pt>
                <c:pt idx="2">
                  <c:v>8.39</c:v>
                </c:pt>
                <c:pt idx="3">
                  <c:v>0.12</c:v>
                </c:pt>
                <c:pt idx="4">
                  <c:v>0.24</c:v>
                </c:pt>
                <c:pt idx="5">
                  <c:v>8.27</c:v>
                </c:pt>
              </c:numCache>
            </c:numRef>
          </c:val>
          <c:extLst>
            <c:ext xmlns:c16="http://schemas.microsoft.com/office/drawing/2014/chart" uri="{C3380CC4-5D6E-409C-BE32-E72D297353CC}">
              <c16:uniqueId val="{00000000-3445-4E2E-9F84-874BA96247C7}"/>
            </c:ext>
          </c:extLst>
        </c:ser>
        <c:dLbls>
          <c:showLegendKey val="0"/>
          <c:showVal val="0"/>
          <c:showCatName val="0"/>
          <c:showSerName val="0"/>
          <c:showPercent val="0"/>
          <c:showBubbleSize val="0"/>
        </c:dLbls>
        <c:gapWidth val="150"/>
        <c:axId val="433429224"/>
        <c:axId val="433429616"/>
      </c:barChart>
      <c:catAx>
        <c:axId val="433429224"/>
        <c:scaling>
          <c:orientation val="maxMin"/>
        </c:scaling>
        <c:delete val="0"/>
        <c:axPos val="l"/>
        <c:numFmt formatCode="General" sourceLinked="0"/>
        <c:majorTickMark val="out"/>
        <c:minorTickMark val="none"/>
        <c:tickLblPos val="nextTo"/>
        <c:crossAx val="433429616"/>
        <c:crosses val="autoZero"/>
        <c:auto val="1"/>
        <c:lblAlgn val="ctr"/>
        <c:lblOffset val="100"/>
        <c:noMultiLvlLbl val="0"/>
      </c:catAx>
      <c:valAx>
        <c:axId val="433429616"/>
        <c:scaling>
          <c:orientation val="minMax"/>
          <c:max val="60"/>
          <c:min val="0"/>
        </c:scaling>
        <c:delete val="0"/>
        <c:axPos val="t"/>
        <c:majorGridlines/>
        <c:minorGridlines>
          <c:spPr>
            <a:ln>
              <a:noFill/>
            </a:ln>
          </c:spPr>
        </c:minorGridlines>
        <c:numFmt formatCode="0.0&quot;%&quot;_ " sourceLinked="0"/>
        <c:majorTickMark val="out"/>
        <c:minorTickMark val="none"/>
        <c:tickLblPos val="nextTo"/>
        <c:crossAx val="433429224"/>
        <c:crosses val="autoZero"/>
        <c:crossBetween val="between"/>
        <c:majorUnit val="15"/>
        <c:minorUnit val="3"/>
      </c:valAx>
    </c:plotArea>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bar"/>
        <c:grouping val="clustered"/>
        <c:varyColors val="0"/>
        <c:ser>
          <c:idx val="0"/>
          <c:order val="0"/>
          <c:invertIfNegative val="0"/>
          <c:cat>
            <c:strRef>
              <c:f>宿泊者アンケート集計!$C$214:$C$219</c:f>
              <c:strCache>
                <c:ptCount val="6"/>
                <c:pt idx="0">
                  <c:v>大変そう思う</c:v>
                </c:pt>
                <c:pt idx="1">
                  <c:v>そう思う</c:v>
                </c:pt>
                <c:pt idx="2">
                  <c:v>どちらでもない</c:v>
                </c:pt>
                <c:pt idx="3">
                  <c:v>思わない</c:v>
                </c:pt>
                <c:pt idx="4">
                  <c:v>全く思わない</c:v>
                </c:pt>
                <c:pt idx="5">
                  <c:v>未回答</c:v>
                </c:pt>
              </c:strCache>
            </c:strRef>
          </c:cat>
          <c:val>
            <c:numRef>
              <c:f>宿泊者アンケート集計!$D$214:$D$219</c:f>
              <c:numCache>
                <c:formatCode>0.0_ </c:formatCode>
                <c:ptCount val="6"/>
                <c:pt idx="0">
                  <c:v>22.75</c:v>
                </c:pt>
                <c:pt idx="1">
                  <c:v>57.66</c:v>
                </c:pt>
                <c:pt idx="2">
                  <c:v>10.71</c:v>
                </c:pt>
                <c:pt idx="3">
                  <c:v>0.49</c:v>
                </c:pt>
                <c:pt idx="4">
                  <c:v>0.12</c:v>
                </c:pt>
                <c:pt idx="5">
                  <c:v>8.27</c:v>
                </c:pt>
              </c:numCache>
            </c:numRef>
          </c:val>
          <c:extLst>
            <c:ext xmlns:c16="http://schemas.microsoft.com/office/drawing/2014/chart" uri="{C3380CC4-5D6E-409C-BE32-E72D297353CC}">
              <c16:uniqueId val="{00000000-F8B4-465F-802C-263E6AC54A89}"/>
            </c:ext>
          </c:extLst>
        </c:ser>
        <c:dLbls>
          <c:showLegendKey val="0"/>
          <c:showVal val="0"/>
          <c:showCatName val="0"/>
          <c:showSerName val="0"/>
          <c:showPercent val="0"/>
          <c:showBubbleSize val="0"/>
        </c:dLbls>
        <c:gapWidth val="150"/>
        <c:axId val="433430400"/>
        <c:axId val="433430792"/>
      </c:barChart>
      <c:catAx>
        <c:axId val="433430400"/>
        <c:scaling>
          <c:orientation val="maxMin"/>
        </c:scaling>
        <c:delete val="0"/>
        <c:axPos val="l"/>
        <c:numFmt formatCode="General" sourceLinked="0"/>
        <c:majorTickMark val="out"/>
        <c:minorTickMark val="none"/>
        <c:tickLblPos val="nextTo"/>
        <c:crossAx val="433430792"/>
        <c:crosses val="autoZero"/>
        <c:auto val="1"/>
        <c:lblAlgn val="ctr"/>
        <c:lblOffset val="100"/>
        <c:noMultiLvlLbl val="0"/>
      </c:catAx>
      <c:valAx>
        <c:axId val="433430792"/>
        <c:scaling>
          <c:orientation val="minMax"/>
          <c:max val="60"/>
          <c:min val="0"/>
        </c:scaling>
        <c:delete val="0"/>
        <c:axPos val="t"/>
        <c:majorGridlines/>
        <c:minorGridlines>
          <c:spPr>
            <a:ln>
              <a:noFill/>
            </a:ln>
          </c:spPr>
        </c:minorGridlines>
        <c:numFmt formatCode="0.0&quot;%&quot;_ " sourceLinked="0"/>
        <c:majorTickMark val="out"/>
        <c:minorTickMark val="none"/>
        <c:tickLblPos val="nextTo"/>
        <c:crossAx val="433430400"/>
        <c:crosses val="autoZero"/>
        <c:crossBetween val="between"/>
        <c:majorUnit val="15"/>
        <c:minorUnit val="3"/>
      </c:valAx>
    </c:plotArea>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bar"/>
        <c:grouping val="clustered"/>
        <c:varyColors val="0"/>
        <c:ser>
          <c:idx val="0"/>
          <c:order val="0"/>
          <c:invertIfNegative val="0"/>
          <c:cat>
            <c:strRef>
              <c:f>宿泊者アンケート集計!$C$224:$C$229</c:f>
              <c:strCache>
                <c:ptCount val="6"/>
                <c:pt idx="0">
                  <c:v>大変そう思う</c:v>
                </c:pt>
                <c:pt idx="1">
                  <c:v>そう思う</c:v>
                </c:pt>
                <c:pt idx="2">
                  <c:v>どちらでもない</c:v>
                </c:pt>
                <c:pt idx="3">
                  <c:v>思わない</c:v>
                </c:pt>
                <c:pt idx="4">
                  <c:v>全く思わない</c:v>
                </c:pt>
                <c:pt idx="5">
                  <c:v>未回答</c:v>
                </c:pt>
              </c:strCache>
            </c:strRef>
          </c:cat>
          <c:val>
            <c:numRef>
              <c:f>宿泊者アンケート集計!$D$224:$D$229</c:f>
              <c:numCache>
                <c:formatCode>0.0_ </c:formatCode>
                <c:ptCount val="6"/>
                <c:pt idx="0">
                  <c:v>18.690000000000001</c:v>
                </c:pt>
                <c:pt idx="1">
                  <c:v>39.68</c:v>
                </c:pt>
                <c:pt idx="2">
                  <c:v>27.79</c:v>
                </c:pt>
                <c:pt idx="3">
                  <c:v>4.13</c:v>
                </c:pt>
                <c:pt idx="4">
                  <c:v>0.85</c:v>
                </c:pt>
                <c:pt idx="5">
                  <c:v>8.86</c:v>
                </c:pt>
              </c:numCache>
            </c:numRef>
          </c:val>
          <c:extLst>
            <c:ext xmlns:c16="http://schemas.microsoft.com/office/drawing/2014/chart" uri="{C3380CC4-5D6E-409C-BE32-E72D297353CC}">
              <c16:uniqueId val="{00000000-DFE4-441F-AEBC-21253D2C5771}"/>
            </c:ext>
          </c:extLst>
        </c:ser>
        <c:dLbls>
          <c:showLegendKey val="0"/>
          <c:showVal val="0"/>
          <c:showCatName val="0"/>
          <c:showSerName val="0"/>
          <c:showPercent val="0"/>
          <c:showBubbleSize val="0"/>
        </c:dLbls>
        <c:gapWidth val="150"/>
        <c:axId val="433431576"/>
        <c:axId val="434028416"/>
      </c:barChart>
      <c:catAx>
        <c:axId val="433431576"/>
        <c:scaling>
          <c:orientation val="maxMin"/>
        </c:scaling>
        <c:delete val="0"/>
        <c:axPos val="l"/>
        <c:numFmt formatCode="General" sourceLinked="0"/>
        <c:majorTickMark val="out"/>
        <c:minorTickMark val="none"/>
        <c:tickLblPos val="nextTo"/>
        <c:crossAx val="434028416"/>
        <c:crosses val="autoZero"/>
        <c:auto val="1"/>
        <c:lblAlgn val="ctr"/>
        <c:lblOffset val="100"/>
        <c:noMultiLvlLbl val="0"/>
      </c:catAx>
      <c:valAx>
        <c:axId val="434028416"/>
        <c:scaling>
          <c:orientation val="minMax"/>
          <c:max val="40"/>
          <c:min val="0"/>
        </c:scaling>
        <c:delete val="0"/>
        <c:axPos val="t"/>
        <c:majorGridlines/>
        <c:minorGridlines>
          <c:spPr>
            <a:ln>
              <a:noFill/>
            </a:ln>
          </c:spPr>
        </c:minorGridlines>
        <c:numFmt formatCode="0.0&quot;%&quot;_ " sourceLinked="0"/>
        <c:majorTickMark val="out"/>
        <c:minorTickMark val="none"/>
        <c:tickLblPos val="nextTo"/>
        <c:crossAx val="433431576"/>
        <c:crosses val="autoZero"/>
        <c:crossBetween val="between"/>
        <c:majorUnit val="10"/>
        <c:minorUnit val="3"/>
      </c:valAx>
    </c:plotArea>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bar"/>
        <c:grouping val="clustered"/>
        <c:varyColors val="0"/>
        <c:ser>
          <c:idx val="0"/>
          <c:order val="0"/>
          <c:invertIfNegative val="0"/>
          <c:cat>
            <c:strRef>
              <c:f>宿泊者アンケート集計!$C$234:$C$240</c:f>
              <c:strCache>
                <c:ptCount val="7"/>
                <c:pt idx="0">
                  <c:v>大変そう思う</c:v>
                </c:pt>
                <c:pt idx="1">
                  <c:v>そう思う</c:v>
                </c:pt>
                <c:pt idx="2">
                  <c:v>どちらでもない</c:v>
                </c:pt>
                <c:pt idx="3">
                  <c:v>思わない</c:v>
                </c:pt>
                <c:pt idx="4">
                  <c:v>全く思わない</c:v>
                </c:pt>
                <c:pt idx="5">
                  <c:v>未体験</c:v>
                </c:pt>
                <c:pt idx="6">
                  <c:v>未回答</c:v>
                </c:pt>
              </c:strCache>
            </c:strRef>
          </c:cat>
          <c:val>
            <c:numRef>
              <c:f>宿泊者アンケート集計!$D$234:$D$240</c:f>
              <c:numCache>
                <c:formatCode>0.0_ </c:formatCode>
                <c:ptCount val="7"/>
                <c:pt idx="0">
                  <c:v>38.880000000000003</c:v>
                </c:pt>
                <c:pt idx="1">
                  <c:v>39.979999999999997</c:v>
                </c:pt>
                <c:pt idx="2">
                  <c:v>9.23</c:v>
                </c:pt>
                <c:pt idx="3">
                  <c:v>0</c:v>
                </c:pt>
                <c:pt idx="4">
                  <c:v>0.12</c:v>
                </c:pt>
                <c:pt idx="5">
                  <c:v>0.61</c:v>
                </c:pt>
                <c:pt idx="6">
                  <c:v>11.18</c:v>
                </c:pt>
              </c:numCache>
            </c:numRef>
          </c:val>
          <c:extLst>
            <c:ext xmlns:c16="http://schemas.microsoft.com/office/drawing/2014/chart" uri="{C3380CC4-5D6E-409C-BE32-E72D297353CC}">
              <c16:uniqueId val="{00000000-C6C8-43AC-B856-25778C4A4AC6}"/>
            </c:ext>
          </c:extLst>
        </c:ser>
        <c:dLbls>
          <c:showLegendKey val="0"/>
          <c:showVal val="0"/>
          <c:showCatName val="0"/>
          <c:showSerName val="0"/>
          <c:showPercent val="0"/>
          <c:showBubbleSize val="0"/>
        </c:dLbls>
        <c:gapWidth val="150"/>
        <c:axId val="434029200"/>
        <c:axId val="434029592"/>
      </c:barChart>
      <c:catAx>
        <c:axId val="434029200"/>
        <c:scaling>
          <c:orientation val="maxMin"/>
        </c:scaling>
        <c:delete val="0"/>
        <c:axPos val="l"/>
        <c:numFmt formatCode="General" sourceLinked="0"/>
        <c:majorTickMark val="out"/>
        <c:minorTickMark val="none"/>
        <c:tickLblPos val="nextTo"/>
        <c:crossAx val="434029592"/>
        <c:crosses val="autoZero"/>
        <c:auto val="1"/>
        <c:lblAlgn val="ctr"/>
        <c:lblOffset val="100"/>
        <c:noMultiLvlLbl val="0"/>
      </c:catAx>
      <c:valAx>
        <c:axId val="434029592"/>
        <c:scaling>
          <c:orientation val="minMax"/>
          <c:max val="40"/>
          <c:min val="0"/>
        </c:scaling>
        <c:delete val="0"/>
        <c:axPos val="t"/>
        <c:majorGridlines/>
        <c:minorGridlines>
          <c:spPr>
            <a:ln>
              <a:noFill/>
            </a:ln>
          </c:spPr>
        </c:minorGridlines>
        <c:numFmt formatCode="0.0&quot;%&quot;_ " sourceLinked="0"/>
        <c:majorTickMark val="out"/>
        <c:minorTickMark val="none"/>
        <c:tickLblPos val="nextTo"/>
        <c:crossAx val="434029200"/>
        <c:crosses val="autoZero"/>
        <c:crossBetween val="between"/>
        <c:majorUnit val="10"/>
        <c:minorUnit val="3"/>
      </c:valAx>
    </c:plotArea>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bar"/>
        <c:grouping val="clustered"/>
        <c:varyColors val="0"/>
        <c:ser>
          <c:idx val="0"/>
          <c:order val="0"/>
          <c:invertIfNegative val="0"/>
          <c:cat>
            <c:strRef>
              <c:f>宿泊者アンケート集計!$C$245:$C$251</c:f>
              <c:strCache>
                <c:ptCount val="7"/>
                <c:pt idx="0">
                  <c:v>大変そう思う</c:v>
                </c:pt>
                <c:pt idx="1">
                  <c:v>そう思う</c:v>
                </c:pt>
                <c:pt idx="2">
                  <c:v>どちらでもない</c:v>
                </c:pt>
                <c:pt idx="3">
                  <c:v>思わない</c:v>
                </c:pt>
                <c:pt idx="4">
                  <c:v>全く思わない</c:v>
                </c:pt>
                <c:pt idx="5">
                  <c:v>未体験</c:v>
                </c:pt>
                <c:pt idx="6">
                  <c:v>未回答</c:v>
                </c:pt>
              </c:strCache>
            </c:strRef>
          </c:cat>
          <c:val>
            <c:numRef>
              <c:f>宿泊者アンケート集計!$D$245:$D$251</c:f>
              <c:numCache>
                <c:formatCode>0.0_ </c:formatCode>
                <c:ptCount val="7"/>
                <c:pt idx="0">
                  <c:v>18.98</c:v>
                </c:pt>
                <c:pt idx="1">
                  <c:v>36.25</c:v>
                </c:pt>
                <c:pt idx="2">
                  <c:v>24.21</c:v>
                </c:pt>
                <c:pt idx="3">
                  <c:v>2.92</c:v>
                </c:pt>
                <c:pt idx="4">
                  <c:v>0.73</c:v>
                </c:pt>
                <c:pt idx="5">
                  <c:v>1.34</c:v>
                </c:pt>
                <c:pt idx="6">
                  <c:v>15.57</c:v>
                </c:pt>
              </c:numCache>
            </c:numRef>
          </c:val>
          <c:extLst>
            <c:ext xmlns:c16="http://schemas.microsoft.com/office/drawing/2014/chart" uri="{C3380CC4-5D6E-409C-BE32-E72D297353CC}">
              <c16:uniqueId val="{00000000-90F8-4049-85C9-AB5686BE3968}"/>
            </c:ext>
          </c:extLst>
        </c:ser>
        <c:dLbls>
          <c:showLegendKey val="0"/>
          <c:showVal val="0"/>
          <c:showCatName val="0"/>
          <c:showSerName val="0"/>
          <c:showPercent val="0"/>
          <c:showBubbleSize val="0"/>
        </c:dLbls>
        <c:gapWidth val="150"/>
        <c:axId val="434030768"/>
        <c:axId val="434031160"/>
      </c:barChart>
      <c:catAx>
        <c:axId val="434030768"/>
        <c:scaling>
          <c:orientation val="maxMin"/>
        </c:scaling>
        <c:delete val="0"/>
        <c:axPos val="l"/>
        <c:numFmt formatCode="General" sourceLinked="0"/>
        <c:majorTickMark val="out"/>
        <c:minorTickMark val="none"/>
        <c:tickLblPos val="nextTo"/>
        <c:crossAx val="434031160"/>
        <c:crosses val="autoZero"/>
        <c:auto val="1"/>
        <c:lblAlgn val="ctr"/>
        <c:lblOffset val="100"/>
        <c:noMultiLvlLbl val="0"/>
      </c:catAx>
      <c:valAx>
        <c:axId val="434031160"/>
        <c:scaling>
          <c:orientation val="minMax"/>
          <c:max val="30"/>
          <c:min val="0"/>
        </c:scaling>
        <c:delete val="0"/>
        <c:axPos val="t"/>
        <c:majorGridlines/>
        <c:minorGridlines>
          <c:spPr>
            <a:ln>
              <a:noFill/>
            </a:ln>
          </c:spPr>
        </c:minorGridlines>
        <c:numFmt formatCode="0.0&quot;%&quot;_ " sourceLinked="0"/>
        <c:majorTickMark val="out"/>
        <c:minorTickMark val="none"/>
        <c:tickLblPos val="nextTo"/>
        <c:crossAx val="434030768"/>
        <c:crosses val="autoZero"/>
        <c:crossBetween val="between"/>
        <c:majorUnit val="10"/>
        <c:minorUnit val="3"/>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barChart>
        <c:barDir val="bar"/>
        <c:grouping val="clustered"/>
        <c:varyColors val="0"/>
        <c:ser>
          <c:idx val="0"/>
          <c:order val="0"/>
          <c:invertIfNegative val="0"/>
          <c:cat>
            <c:strRef>
              <c:f>宿泊者アンケート集計!$C$23:$C$28</c:f>
              <c:strCache>
                <c:ptCount val="6"/>
                <c:pt idx="0">
                  <c:v>１時間未満</c:v>
                </c:pt>
                <c:pt idx="1">
                  <c:v>１時間台</c:v>
                </c:pt>
                <c:pt idx="2">
                  <c:v>２時間台</c:v>
                </c:pt>
                <c:pt idx="3">
                  <c:v>３時間台</c:v>
                </c:pt>
                <c:pt idx="4">
                  <c:v>４時間以上</c:v>
                </c:pt>
                <c:pt idx="5">
                  <c:v>未回答</c:v>
                </c:pt>
              </c:strCache>
            </c:strRef>
          </c:cat>
          <c:val>
            <c:numRef>
              <c:f>宿泊者アンケート集計!$D$23:$D$28</c:f>
              <c:numCache>
                <c:formatCode>0.0_ </c:formatCode>
                <c:ptCount val="6"/>
                <c:pt idx="0">
                  <c:v>3.04</c:v>
                </c:pt>
                <c:pt idx="1">
                  <c:v>17.98</c:v>
                </c:pt>
                <c:pt idx="2">
                  <c:v>25.03</c:v>
                </c:pt>
                <c:pt idx="3">
                  <c:v>21.39</c:v>
                </c:pt>
                <c:pt idx="4">
                  <c:v>30.98</c:v>
                </c:pt>
                <c:pt idx="5">
                  <c:v>1.58</c:v>
                </c:pt>
              </c:numCache>
            </c:numRef>
          </c:val>
          <c:extLst>
            <c:ext xmlns:c16="http://schemas.microsoft.com/office/drawing/2014/chart" uri="{C3380CC4-5D6E-409C-BE32-E72D297353CC}">
              <c16:uniqueId val="{00000000-8E2D-4AD8-B2A6-469DDC342F6B}"/>
            </c:ext>
          </c:extLst>
        </c:ser>
        <c:dLbls>
          <c:showLegendKey val="0"/>
          <c:showVal val="0"/>
          <c:showCatName val="0"/>
          <c:showSerName val="0"/>
          <c:showPercent val="0"/>
          <c:showBubbleSize val="0"/>
        </c:dLbls>
        <c:gapWidth val="150"/>
        <c:axId val="429206624"/>
        <c:axId val="429357864"/>
      </c:barChart>
      <c:catAx>
        <c:axId val="429206624"/>
        <c:scaling>
          <c:orientation val="maxMin"/>
        </c:scaling>
        <c:delete val="0"/>
        <c:axPos val="l"/>
        <c:numFmt formatCode="General" sourceLinked="0"/>
        <c:majorTickMark val="out"/>
        <c:minorTickMark val="none"/>
        <c:tickLblPos val="nextTo"/>
        <c:crossAx val="429357864"/>
        <c:crosses val="autoZero"/>
        <c:auto val="1"/>
        <c:lblAlgn val="ctr"/>
        <c:lblOffset val="100"/>
        <c:noMultiLvlLbl val="0"/>
      </c:catAx>
      <c:valAx>
        <c:axId val="429357864"/>
        <c:scaling>
          <c:orientation val="minMax"/>
          <c:max val="40"/>
          <c:min val="0"/>
        </c:scaling>
        <c:delete val="0"/>
        <c:axPos val="t"/>
        <c:majorGridlines/>
        <c:numFmt formatCode="0.0&quot;%&quot;_ " sourceLinked="0"/>
        <c:majorTickMark val="out"/>
        <c:minorTickMark val="none"/>
        <c:tickLblPos val="nextTo"/>
        <c:crossAx val="429206624"/>
        <c:crosses val="autoZero"/>
        <c:crossBetween val="between"/>
        <c:majorUnit val="10"/>
      </c:valAx>
    </c:plotArea>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bar"/>
        <c:grouping val="clustered"/>
        <c:varyColors val="0"/>
        <c:ser>
          <c:idx val="0"/>
          <c:order val="0"/>
          <c:invertIfNegative val="0"/>
          <c:cat>
            <c:strRef>
              <c:f>宿泊者アンケート集計!$C$256:$C$262</c:f>
              <c:strCache>
                <c:ptCount val="7"/>
                <c:pt idx="0">
                  <c:v>大変そう思う</c:v>
                </c:pt>
                <c:pt idx="1">
                  <c:v>そう思う</c:v>
                </c:pt>
                <c:pt idx="2">
                  <c:v>どちらでもない</c:v>
                </c:pt>
                <c:pt idx="3">
                  <c:v>思わない</c:v>
                </c:pt>
                <c:pt idx="4">
                  <c:v>全く思わない</c:v>
                </c:pt>
                <c:pt idx="5">
                  <c:v>未体験</c:v>
                </c:pt>
                <c:pt idx="6">
                  <c:v>未回答</c:v>
                </c:pt>
              </c:strCache>
            </c:strRef>
          </c:cat>
          <c:val>
            <c:numRef>
              <c:f>宿泊者アンケート集計!$D$256:$D$262</c:f>
              <c:numCache>
                <c:formatCode>0.0_ </c:formatCode>
                <c:ptCount val="7"/>
                <c:pt idx="0">
                  <c:v>34.869999999999997</c:v>
                </c:pt>
                <c:pt idx="1">
                  <c:v>40.700000000000003</c:v>
                </c:pt>
                <c:pt idx="2">
                  <c:v>12.03</c:v>
                </c:pt>
                <c:pt idx="3">
                  <c:v>1.0900000000000001</c:v>
                </c:pt>
                <c:pt idx="4">
                  <c:v>0.36</c:v>
                </c:pt>
                <c:pt idx="5">
                  <c:v>0.49</c:v>
                </c:pt>
                <c:pt idx="6">
                  <c:v>10.45</c:v>
                </c:pt>
              </c:numCache>
            </c:numRef>
          </c:val>
          <c:extLst>
            <c:ext xmlns:c16="http://schemas.microsoft.com/office/drawing/2014/chart" uri="{C3380CC4-5D6E-409C-BE32-E72D297353CC}">
              <c16:uniqueId val="{00000000-CC11-4F0E-A644-775B899831DE}"/>
            </c:ext>
          </c:extLst>
        </c:ser>
        <c:dLbls>
          <c:showLegendKey val="0"/>
          <c:showVal val="0"/>
          <c:showCatName val="0"/>
          <c:showSerName val="0"/>
          <c:showPercent val="0"/>
          <c:showBubbleSize val="0"/>
        </c:dLbls>
        <c:gapWidth val="150"/>
        <c:axId val="434031552"/>
        <c:axId val="434031944"/>
      </c:barChart>
      <c:catAx>
        <c:axId val="434031552"/>
        <c:scaling>
          <c:orientation val="maxMin"/>
        </c:scaling>
        <c:delete val="0"/>
        <c:axPos val="l"/>
        <c:numFmt formatCode="General" sourceLinked="0"/>
        <c:majorTickMark val="out"/>
        <c:minorTickMark val="none"/>
        <c:tickLblPos val="nextTo"/>
        <c:crossAx val="434031944"/>
        <c:crosses val="autoZero"/>
        <c:auto val="1"/>
        <c:lblAlgn val="ctr"/>
        <c:lblOffset val="100"/>
        <c:noMultiLvlLbl val="0"/>
      </c:catAx>
      <c:valAx>
        <c:axId val="434031944"/>
        <c:scaling>
          <c:orientation val="minMax"/>
          <c:max val="40"/>
          <c:min val="0"/>
        </c:scaling>
        <c:delete val="0"/>
        <c:axPos val="t"/>
        <c:majorGridlines/>
        <c:minorGridlines>
          <c:spPr>
            <a:ln>
              <a:noFill/>
            </a:ln>
          </c:spPr>
        </c:minorGridlines>
        <c:numFmt formatCode="0.0&quot;%&quot;_ " sourceLinked="0"/>
        <c:majorTickMark val="out"/>
        <c:minorTickMark val="none"/>
        <c:tickLblPos val="nextTo"/>
        <c:crossAx val="434031552"/>
        <c:crosses val="autoZero"/>
        <c:crossBetween val="between"/>
        <c:majorUnit val="10"/>
        <c:minorUnit val="3"/>
      </c:valAx>
    </c:plotArea>
    <c:plotVisOnly val="1"/>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bar"/>
        <c:grouping val="clustered"/>
        <c:varyColors val="0"/>
        <c:ser>
          <c:idx val="0"/>
          <c:order val="0"/>
          <c:invertIfNegative val="0"/>
          <c:cat>
            <c:strRef>
              <c:f>宿泊者アンケート集計!$C$267:$C$273</c:f>
              <c:strCache>
                <c:ptCount val="7"/>
                <c:pt idx="0">
                  <c:v>大変そう思う</c:v>
                </c:pt>
                <c:pt idx="1">
                  <c:v>そう思う</c:v>
                </c:pt>
                <c:pt idx="2">
                  <c:v>どちらでもない</c:v>
                </c:pt>
                <c:pt idx="3">
                  <c:v>思わない</c:v>
                </c:pt>
                <c:pt idx="4">
                  <c:v>全く思わない</c:v>
                </c:pt>
                <c:pt idx="5">
                  <c:v>未体験</c:v>
                </c:pt>
                <c:pt idx="6">
                  <c:v>未回答</c:v>
                </c:pt>
              </c:strCache>
            </c:strRef>
          </c:cat>
          <c:val>
            <c:numRef>
              <c:f>宿泊者アンケート集計!$D$267:$D$273</c:f>
              <c:numCache>
                <c:formatCode>0.0_ </c:formatCode>
                <c:ptCount val="7"/>
                <c:pt idx="0">
                  <c:v>29.65</c:v>
                </c:pt>
                <c:pt idx="1">
                  <c:v>36.21</c:v>
                </c:pt>
                <c:pt idx="2">
                  <c:v>18.47</c:v>
                </c:pt>
                <c:pt idx="3">
                  <c:v>0.85</c:v>
                </c:pt>
                <c:pt idx="4">
                  <c:v>0.61</c:v>
                </c:pt>
                <c:pt idx="5">
                  <c:v>0.73</c:v>
                </c:pt>
                <c:pt idx="6">
                  <c:v>13.49</c:v>
                </c:pt>
              </c:numCache>
            </c:numRef>
          </c:val>
          <c:extLst>
            <c:ext xmlns:c16="http://schemas.microsoft.com/office/drawing/2014/chart" uri="{C3380CC4-5D6E-409C-BE32-E72D297353CC}">
              <c16:uniqueId val="{00000000-00C3-453D-A236-E1D8321A74A2}"/>
            </c:ext>
          </c:extLst>
        </c:ser>
        <c:dLbls>
          <c:showLegendKey val="0"/>
          <c:showVal val="0"/>
          <c:showCatName val="0"/>
          <c:showSerName val="0"/>
          <c:showPercent val="0"/>
          <c:showBubbleSize val="0"/>
        </c:dLbls>
        <c:gapWidth val="150"/>
        <c:axId val="433865304"/>
        <c:axId val="433865696"/>
      </c:barChart>
      <c:catAx>
        <c:axId val="433865304"/>
        <c:scaling>
          <c:orientation val="maxMin"/>
        </c:scaling>
        <c:delete val="0"/>
        <c:axPos val="l"/>
        <c:numFmt formatCode="General" sourceLinked="0"/>
        <c:majorTickMark val="out"/>
        <c:minorTickMark val="none"/>
        <c:tickLblPos val="nextTo"/>
        <c:crossAx val="433865696"/>
        <c:crosses val="autoZero"/>
        <c:auto val="1"/>
        <c:lblAlgn val="ctr"/>
        <c:lblOffset val="100"/>
        <c:noMultiLvlLbl val="0"/>
      </c:catAx>
      <c:valAx>
        <c:axId val="433865696"/>
        <c:scaling>
          <c:orientation val="minMax"/>
          <c:max val="40"/>
          <c:min val="0"/>
        </c:scaling>
        <c:delete val="0"/>
        <c:axPos val="t"/>
        <c:majorGridlines/>
        <c:minorGridlines>
          <c:spPr>
            <a:ln>
              <a:noFill/>
            </a:ln>
          </c:spPr>
        </c:minorGridlines>
        <c:numFmt formatCode="0.0&quot;%&quot;_ " sourceLinked="0"/>
        <c:majorTickMark val="out"/>
        <c:minorTickMark val="none"/>
        <c:tickLblPos val="nextTo"/>
        <c:crossAx val="433865304"/>
        <c:crosses val="autoZero"/>
        <c:crossBetween val="between"/>
        <c:majorUnit val="10"/>
        <c:minorUnit val="3"/>
      </c:valAx>
    </c:plotArea>
    <c:plotVisOnly val="1"/>
    <c:dispBlanksAs val="gap"/>
    <c:showDLblsOverMax val="0"/>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bar"/>
        <c:grouping val="clustered"/>
        <c:varyColors val="0"/>
        <c:ser>
          <c:idx val="0"/>
          <c:order val="0"/>
          <c:invertIfNegative val="0"/>
          <c:cat>
            <c:strRef>
              <c:f>宿泊者アンケート集計!$C$278:$C$284</c:f>
              <c:strCache>
                <c:ptCount val="7"/>
                <c:pt idx="0">
                  <c:v>大変そう思う</c:v>
                </c:pt>
                <c:pt idx="1">
                  <c:v>そう思う</c:v>
                </c:pt>
                <c:pt idx="2">
                  <c:v>どちらでもない</c:v>
                </c:pt>
                <c:pt idx="3">
                  <c:v>思わない</c:v>
                </c:pt>
                <c:pt idx="4">
                  <c:v>全く思わない</c:v>
                </c:pt>
                <c:pt idx="5">
                  <c:v>未体験</c:v>
                </c:pt>
                <c:pt idx="6">
                  <c:v>未回答</c:v>
                </c:pt>
              </c:strCache>
            </c:strRef>
          </c:cat>
          <c:val>
            <c:numRef>
              <c:f>宿泊者アンケート集計!$D$278:$D$284</c:f>
              <c:numCache>
                <c:formatCode>0.0_ </c:formatCode>
                <c:ptCount val="7"/>
                <c:pt idx="0">
                  <c:v>44.11</c:v>
                </c:pt>
                <c:pt idx="1">
                  <c:v>35.479999999999997</c:v>
                </c:pt>
                <c:pt idx="2">
                  <c:v>8.8699999999999992</c:v>
                </c:pt>
                <c:pt idx="3">
                  <c:v>0.49</c:v>
                </c:pt>
                <c:pt idx="4">
                  <c:v>0.12</c:v>
                </c:pt>
                <c:pt idx="5">
                  <c:v>0.61</c:v>
                </c:pt>
                <c:pt idx="6">
                  <c:v>10.33</c:v>
                </c:pt>
              </c:numCache>
            </c:numRef>
          </c:val>
          <c:extLst>
            <c:ext xmlns:c16="http://schemas.microsoft.com/office/drawing/2014/chart" uri="{C3380CC4-5D6E-409C-BE32-E72D297353CC}">
              <c16:uniqueId val="{00000000-0ABA-43F2-9D06-5D03C4CD8134}"/>
            </c:ext>
          </c:extLst>
        </c:ser>
        <c:dLbls>
          <c:showLegendKey val="0"/>
          <c:showVal val="0"/>
          <c:showCatName val="0"/>
          <c:showSerName val="0"/>
          <c:showPercent val="0"/>
          <c:showBubbleSize val="0"/>
        </c:dLbls>
        <c:gapWidth val="150"/>
        <c:axId val="433866480"/>
        <c:axId val="433866872"/>
      </c:barChart>
      <c:catAx>
        <c:axId val="433866480"/>
        <c:scaling>
          <c:orientation val="maxMin"/>
        </c:scaling>
        <c:delete val="0"/>
        <c:axPos val="l"/>
        <c:numFmt formatCode="General" sourceLinked="0"/>
        <c:majorTickMark val="out"/>
        <c:minorTickMark val="none"/>
        <c:tickLblPos val="nextTo"/>
        <c:crossAx val="433866872"/>
        <c:crosses val="autoZero"/>
        <c:auto val="1"/>
        <c:lblAlgn val="ctr"/>
        <c:lblOffset val="100"/>
        <c:noMultiLvlLbl val="0"/>
      </c:catAx>
      <c:valAx>
        <c:axId val="433866872"/>
        <c:scaling>
          <c:orientation val="minMax"/>
          <c:max val="40"/>
          <c:min val="0"/>
        </c:scaling>
        <c:delete val="0"/>
        <c:axPos val="t"/>
        <c:majorGridlines/>
        <c:minorGridlines>
          <c:spPr>
            <a:ln>
              <a:noFill/>
            </a:ln>
          </c:spPr>
        </c:minorGridlines>
        <c:numFmt formatCode="0.0&quot;%&quot;_ " sourceLinked="0"/>
        <c:majorTickMark val="out"/>
        <c:minorTickMark val="none"/>
        <c:tickLblPos val="nextTo"/>
        <c:crossAx val="433866480"/>
        <c:crosses val="autoZero"/>
        <c:crossBetween val="between"/>
        <c:majorUnit val="10"/>
        <c:minorUnit val="3"/>
      </c:valAx>
    </c:plotArea>
    <c:plotVisOnly val="1"/>
    <c:dispBlanksAs val="gap"/>
    <c:showDLblsOverMax val="0"/>
  </c:chart>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bar"/>
        <c:grouping val="clustered"/>
        <c:varyColors val="0"/>
        <c:ser>
          <c:idx val="0"/>
          <c:order val="0"/>
          <c:invertIfNegative val="0"/>
          <c:cat>
            <c:strRef>
              <c:f>宿泊者アンケート集計!$C$289:$C$295</c:f>
              <c:strCache>
                <c:ptCount val="7"/>
                <c:pt idx="0">
                  <c:v>大変そう思う</c:v>
                </c:pt>
                <c:pt idx="1">
                  <c:v>そう思う</c:v>
                </c:pt>
                <c:pt idx="2">
                  <c:v>どちらでもない</c:v>
                </c:pt>
                <c:pt idx="3">
                  <c:v>思わない</c:v>
                </c:pt>
                <c:pt idx="4">
                  <c:v>全く思わない</c:v>
                </c:pt>
                <c:pt idx="5">
                  <c:v>未体験</c:v>
                </c:pt>
                <c:pt idx="6">
                  <c:v>未回答</c:v>
                </c:pt>
              </c:strCache>
            </c:strRef>
          </c:cat>
          <c:val>
            <c:numRef>
              <c:f>宿泊者アンケート集計!$D$289:$D$295</c:f>
              <c:numCache>
                <c:formatCode>0.0_ </c:formatCode>
                <c:ptCount val="7"/>
                <c:pt idx="0">
                  <c:v>42.7</c:v>
                </c:pt>
                <c:pt idx="1">
                  <c:v>36.25</c:v>
                </c:pt>
                <c:pt idx="2">
                  <c:v>9.25</c:v>
                </c:pt>
                <c:pt idx="3">
                  <c:v>0.49</c:v>
                </c:pt>
                <c:pt idx="4">
                  <c:v>0.73</c:v>
                </c:pt>
                <c:pt idx="5">
                  <c:v>0.24</c:v>
                </c:pt>
                <c:pt idx="6">
                  <c:v>10.34</c:v>
                </c:pt>
              </c:numCache>
            </c:numRef>
          </c:val>
          <c:extLst>
            <c:ext xmlns:c16="http://schemas.microsoft.com/office/drawing/2014/chart" uri="{C3380CC4-5D6E-409C-BE32-E72D297353CC}">
              <c16:uniqueId val="{00000000-E4DC-4A94-8DCB-D42CE5EDFA76}"/>
            </c:ext>
          </c:extLst>
        </c:ser>
        <c:dLbls>
          <c:showLegendKey val="0"/>
          <c:showVal val="0"/>
          <c:showCatName val="0"/>
          <c:showSerName val="0"/>
          <c:showPercent val="0"/>
          <c:showBubbleSize val="0"/>
        </c:dLbls>
        <c:gapWidth val="150"/>
        <c:axId val="433867656"/>
        <c:axId val="433868048"/>
      </c:barChart>
      <c:catAx>
        <c:axId val="433867656"/>
        <c:scaling>
          <c:orientation val="maxMin"/>
        </c:scaling>
        <c:delete val="0"/>
        <c:axPos val="l"/>
        <c:numFmt formatCode="General" sourceLinked="0"/>
        <c:majorTickMark val="out"/>
        <c:minorTickMark val="none"/>
        <c:tickLblPos val="nextTo"/>
        <c:crossAx val="433868048"/>
        <c:crosses val="autoZero"/>
        <c:auto val="1"/>
        <c:lblAlgn val="ctr"/>
        <c:lblOffset val="100"/>
        <c:noMultiLvlLbl val="0"/>
      </c:catAx>
      <c:valAx>
        <c:axId val="433868048"/>
        <c:scaling>
          <c:orientation val="minMax"/>
          <c:max val="40"/>
          <c:min val="0"/>
        </c:scaling>
        <c:delete val="0"/>
        <c:axPos val="t"/>
        <c:majorGridlines/>
        <c:minorGridlines>
          <c:spPr>
            <a:ln>
              <a:noFill/>
            </a:ln>
          </c:spPr>
        </c:minorGridlines>
        <c:numFmt formatCode="0.0&quot;%&quot;_ " sourceLinked="0"/>
        <c:majorTickMark val="out"/>
        <c:minorTickMark val="none"/>
        <c:tickLblPos val="nextTo"/>
        <c:crossAx val="433867656"/>
        <c:crosses val="autoZero"/>
        <c:crossBetween val="between"/>
        <c:majorUnit val="10"/>
        <c:minorUnit val="3"/>
      </c:valAx>
    </c:plotArea>
    <c:plotVisOnly val="1"/>
    <c:dispBlanksAs val="gap"/>
    <c:showDLblsOverMax val="0"/>
  </c:chart>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bar"/>
        <c:grouping val="clustered"/>
        <c:varyColors val="0"/>
        <c:ser>
          <c:idx val="0"/>
          <c:order val="0"/>
          <c:invertIfNegative val="0"/>
          <c:cat>
            <c:strRef>
              <c:f>宿泊者アンケート集計!$C$300:$C$306</c:f>
              <c:strCache>
                <c:ptCount val="7"/>
                <c:pt idx="0">
                  <c:v>大変そう思う</c:v>
                </c:pt>
                <c:pt idx="1">
                  <c:v>そう思う</c:v>
                </c:pt>
                <c:pt idx="2">
                  <c:v>どちらでもない</c:v>
                </c:pt>
                <c:pt idx="3">
                  <c:v>思わない</c:v>
                </c:pt>
                <c:pt idx="4">
                  <c:v>全く思わない</c:v>
                </c:pt>
                <c:pt idx="5">
                  <c:v>未体験</c:v>
                </c:pt>
                <c:pt idx="6">
                  <c:v>未回答</c:v>
                </c:pt>
              </c:strCache>
            </c:strRef>
          </c:cat>
          <c:val>
            <c:numRef>
              <c:f>宿泊者アンケート集計!$D$300:$D$306</c:f>
              <c:numCache>
                <c:formatCode>0.0_ </c:formatCode>
                <c:ptCount val="7"/>
                <c:pt idx="0">
                  <c:v>38.11</c:v>
                </c:pt>
                <c:pt idx="1">
                  <c:v>40.78</c:v>
                </c:pt>
                <c:pt idx="2">
                  <c:v>8.25</c:v>
                </c:pt>
                <c:pt idx="3">
                  <c:v>0.61</c:v>
                </c:pt>
                <c:pt idx="4">
                  <c:v>0.36</c:v>
                </c:pt>
                <c:pt idx="5">
                  <c:v>0.49</c:v>
                </c:pt>
                <c:pt idx="6">
                  <c:v>11.41</c:v>
                </c:pt>
              </c:numCache>
            </c:numRef>
          </c:val>
          <c:extLst>
            <c:ext xmlns:c16="http://schemas.microsoft.com/office/drawing/2014/chart" uri="{C3380CC4-5D6E-409C-BE32-E72D297353CC}">
              <c16:uniqueId val="{00000000-2163-494F-8DB1-468EE89302C2}"/>
            </c:ext>
          </c:extLst>
        </c:ser>
        <c:dLbls>
          <c:showLegendKey val="0"/>
          <c:showVal val="0"/>
          <c:showCatName val="0"/>
          <c:showSerName val="0"/>
          <c:showPercent val="0"/>
          <c:showBubbleSize val="0"/>
        </c:dLbls>
        <c:gapWidth val="150"/>
        <c:axId val="434110344"/>
        <c:axId val="434110736"/>
      </c:barChart>
      <c:catAx>
        <c:axId val="434110344"/>
        <c:scaling>
          <c:orientation val="maxMin"/>
        </c:scaling>
        <c:delete val="0"/>
        <c:axPos val="l"/>
        <c:numFmt formatCode="General" sourceLinked="0"/>
        <c:majorTickMark val="out"/>
        <c:minorTickMark val="none"/>
        <c:tickLblPos val="nextTo"/>
        <c:crossAx val="434110736"/>
        <c:crosses val="autoZero"/>
        <c:auto val="1"/>
        <c:lblAlgn val="ctr"/>
        <c:lblOffset val="100"/>
        <c:noMultiLvlLbl val="0"/>
      </c:catAx>
      <c:valAx>
        <c:axId val="434110736"/>
        <c:scaling>
          <c:orientation val="minMax"/>
          <c:max val="40"/>
          <c:min val="0"/>
        </c:scaling>
        <c:delete val="0"/>
        <c:axPos val="t"/>
        <c:majorGridlines/>
        <c:minorGridlines>
          <c:spPr>
            <a:ln>
              <a:noFill/>
            </a:ln>
          </c:spPr>
        </c:minorGridlines>
        <c:numFmt formatCode="0.0&quot;%&quot;_ " sourceLinked="0"/>
        <c:majorTickMark val="out"/>
        <c:minorTickMark val="none"/>
        <c:tickLblPos val="nextTo"/>
        <c:crossAx val="434110344"/>
        <c:crosses val="autoZero"/>
        <c:crossBetween val="between"/>
        <c:majorUnit val="10"/>
        <c:minorUnit val="3"/>
      </c:valAx>
    </c:plotArea>
    <c:plotVisOnly val="1"/>
    <c:dispBlanksAs val="gap"/>
    <c:showDLblsOverMax val="0"/>
  </c:chart>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bar"/>
        <c:grouping val="clustered"/>
        <c:varyColors val="0"/>
        <c:ser>
          <c:idx val="0"/>
          <c:order val="0"/>
          <c:invertIfNegative val="0"/>
          <c:cat>
            <c:strRef>
              <c:f>宿泊者アンケート集計!$C$311:$C$317</c:f>
              <c:strCache>
                <c:ptCount val="7"/>
                <c:pt idx="0">
                  <c:v>大変そう思う</c:v>
                </c:pt>
                <c:pt idx="1">
                  <c:v>そう思う</c:v>
                </c:pt>
                <c:pt idx="2">
                  <c:v>どちらでもない</c:v>
                </c:pt>
                <c:pt idx="3">
                  <c:v>思わない</c:v>
                </c:pt>
                <c:pt idx="4">
                  <c:v>全く思わない</c:v>
                </c:pt>
                <c:pt idx="5">
                  <c:v>未体験</c:v>
                </c:pt>
                <c:pt idx="6">
                  <c:v>未回答</c:v>
                </c:pt>
              </c:strCache>
            </c:strRef>
          </c:cat>
          <c:val>
            <c:numRef>
              <c:f>宿泊者アンケート集計!$D$311:$D$317</c:f>
              <c:numCache>
                <c:formatCode>0.0_ </c:formatCode>
                <c:ptCount val="7"/>
                <c:pt idx="0">
                  <c:v>27.7</c:v>
                </c:pt>
                <c:pt idx="1">
                  <c:v>30.86</c:v>
                </c:pt>
                <c:pt idx="2">
                  <c:v>18.47</c:v>
                </c:pt>
                <c:pt idx="3">
                  <c:v>0.85</c:v>
                </c:pt>
                <c:pt idx="4">
                  <c:v>0.36</c:v>
                </c:pt>
                <c:pt idx="5">
                  <c:v>6.56</c:v>
                </c:pt>
                <c:pt idx="6">
                  <c:v>15.19</c:v>
                </c:pt>
              </c:numCache>
            </c:numRef>
          </c:val>
          <c:extLst>
            <c:ext xmlns:c16="http://schemas.microsoft.com/office/drawing/2014/chart" uri="{C3380CC4-5D6E-409C-BE32-E72D297353CC}">
              <c16:uniqueId val="{00000000-E149-40D3-B6D1-271A40CF65DB}"/>
            </c:ext>
          </c:extLst>
        </c:ser>
        <c:dLbls>
          <c:showLegendKey val="0"/>
          <c:showVal val="0"/>
          <c:showCatName val="0"/>
          <c:showSerName val="0"/>
          <c:showPercent val="0"/>
          <c:showBubbleSize val="0"/>
        </c:dLbls>
        <c:gapWidth val="150"/>
        <c:axId val="434111520"/>
        <c:axId val="434111912"/>
      </c:barChart>
      <c:catAx>
        <c:axId val="434111520"/>
        <c:scaling>
          <c:orientation val="maxMin"/>
        </c:scaling>
        <c:delete val="0"/>
        <c:axPos val="l"/>
        <c:numFmt formatCode="General" sourceLinked="0"/>
        <c:majorTickMark val="out"/>
        <c:minorTickMark val="none"/>
        <c:tickLblPos val="nextTo"/>
        <c:crossAx val="434111912"/>
        <c:crosses val="autoZero"/>
        <c:auto val="1"/>
        <c:lblAlgn val="ctr"/>
        <c:lblOffset val="100"/>
        <c:noMultiLvlLbl val="0"/>
      </c:catAx>
      <c:valAx>
        <c:axId val="434111912"/>
        <c:scaling>
          <c:orientation val="minMax"/>
          <c:max val="40"/>
          <c:min val="0"/>
        </c:scaling>
        <c:delete val="0"/>
        <c:axPos val="t"/>
        <c:majorGridlines/>
        <c:minorGridlines>
          <c:spPr>
            <a:ln>
              <a:noFill/>
            </a:ln>
          </c:spPr>
        </c:minorGridlines>
        <c:numFmt formatCode="0.0&quot;%&quot;_ " sourceLinked="0"/>
        <c:majorTickMark val="out"/>
        <c:minorTickMark val="none"/>
        <c:tickLblPos val="nextTo"/>
        <c:crossAx val="434111520"/>
        <c:crosses val="autoZero"/>
        <c:crossBetween val="between"/>
        <c:majorUnit val="10"/>
        <c:minorUnit val="3"/>
      </c:valAx>
    </c:plotArea>
    <c:plotVisOnly val="1"/>
    <c:dispBlanksAs val="gap"/>
    <c:showDLblsOverMax val="0"/>
  </c:chart>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bar"/>
        <c:grouping val="clustered"/>
        <c:varyColors val="0"/>
        <c:ser>
          <c:idx val="0"/>
          <c:order val="0"/>
          <c:invertIfNegative val="0"/>
          <c:cat>
            <c:strRef>
              <c:f>宿泊者アンケート集計!$C$322:$C$328</c:f>
              <c:strCache>
                <c:ptCount val="7"/>
                <c:pt idx="0">
                  <c:v>大変そう思う</c:v>
                </c:pt>
                <c:pt idx="1">
                  <c:v>そう思う</c:v>
                </c:pt>
                <c:pt idx="2">
                  <c:v>どちらでもない</c:v>
                </c:pt>
                <c:pt idx="3">
                  <c:v>思わない</c:v>
                </c:pt>
                <c:pt idx="4">
                  <c:v>全く思わない</c:v>
                </c:pt>
                <c:pt idx="5">
                  <c:v>未体験</c:v>
                </c:pt>
                <c:pt idx="6">
                  <c:v>未回答</c:v>
                </c:pt>
              </c:strCache>
            </c:strRef>
          </c:cat>
          <c:val>
            <c:numRef>
              <c:f>宿泊者アンケート集計!$D$322:$D$328</c:f>
              <c:numCache>
                <c:formatCode>0.0_ </c:formatCode>
                <c:ptCount val="7"/>
                <c:pt idx="0">
                  <c:v>33.58</c:v>
                </c:pt>
                <c:pt idx="1">
                  <c:v>30.54</c:v>
                </c:pt>
                <c:pt idx="2">
                  <c:v>13.99</c:v>
                </c:pt>
                <c:pt idx="3">
                  <c:v>0.61</c:v>
                </c:pt>
                <c:pt idx="4">
                  <c:v>0.49</c:v>
                </c:pt>
                <c:pt idx="5">
                  <c:v>6.69</c:v>
                </c:pt>
                <c:pt idx="6">
                  <c:v>14.11</c:v>
                </c:pt>
              </c:numCache>
            </c:numRef>
          </c:val>
          <c:extLst>
            <c:ext xmlns:c16="http://schemas.microsoft.com/office/drawing/2014/chart" uri="{C3380CC4-5D6E-409C-BE32-E72D297353CC}">
              <c16:uniqueId val="{00000000-43AC-49E2-8AFB-2C60AA0359B0}"/>
            </c:ext>
          </c:extLst>
        </c:ser>
        <c:dLbls>
          <c:showLegendKey val="0"/>
          <c:showVal val="0"/>
          <c:showCatName val="0"/>
          <c:showSerName val="0"/>
          <c:showPercent val="0"/>
          <c:showBubbleSize val="0"/>
        </c:dLbls>
        <c:gapWidth val="150"/>
        <c:axId val="434112696"/>
        <c:axId val="434113088"/>
      </c:barChart>
      <c:catAx>
        <c:axId val="434112696"/>
        <c:scaling>
          <c:orientation val="maxMin"/>
        </c:scaling>
        <c:delete val="0"/>
        <c:axPos val="l"/>
        <c:numFmt formatCode="General" sourceLinked="0"/>
        <c:majorTickMark val="out"/>
        <c:minorTickMark val="none"/>
        <c:tickLblPos val="nextTo"/>
        <c:crossAx val="434113088"/>
        <c:crosses val="autoZero"/>
        <c:auto val="1"/>
        <c:lblAlgn val="ctr"/>
        <c:lblOffset val="100"/>
        <c:noMultiLvlLbl val="0"/>
      </c:catAx>
      <c:valAx>
        <c:axId val="434113088"/>
        <c:scaling>
          <c:orientation val="minMax"/>
          <c:max val="40"/>
          <c:min val="0"/>
        </c:scaling>
        <c:delete val="0"/>
        <c:axPos val="t"/>
        <c:majorGridlines/>
        <c:minorGridlines>
          <c:spPr>
            <a:ln>
              <a:noFill/>
            </a:ln>
          </c:spPr>
        </c:minorGridlines>
        <c:numFmt formatCode="0.0&quot;%&quot;_ " sourceLinked="0"/>
        <c:majorTickMark val="out"/>
        <c:minorTickMark val="none"/>
        <c:tickLblPos val="nextTo"/>
        <c:crossAx val="434112696"/>
        <c:crosses val="autoZero"/>
        <c:crossBetween val="between"/>
        <c:majorUnit val="10"/>
        <c:minorUnit val="3"/>
      </c:valAx>
    </c:plotArea>
    <c:plotVisOnly val="1"/>
    <c:dispBlanksAs val="gap"/>
    <c:showDLblsOverMax val="0"/>
  </c:chart>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bar"/>
        <c:grouping val="clustered"/>
        <c:varyColors val="0"/>
        <c:ser>
          <c:idx val="0"/>
          <c:order val="0"/>
          <c:invertIfNegative val="0"/>
          <c:cat>
            <c:strRef>
              <c:f>宿泊者アンケート集計!$C$333:$C$339</c:f>
              <c:strCache>
                <c:ptCount val="7"/>
                <c:pt idx="0">
                  <c:v>大変そう思う</c:v>
                </c:pt>
                <c:pt idx="1">
                  <c:v>そう思う</c:v>
                </c:pt>
                <c:pt idx="2">
                  <c:v>どちらでもない</c:v>
                </c:pt>
                <c:pt idx="3">
                  <c:v>思わない</c:v>
                </c:pt>
                <c:pt idx="4">
                  <c:v>全く思わない</c:v>
                </c:pt>
                <c:pt idx="5">
                  <c:v>未体験</c:v>
                </c:pt>
                <c:pt idx="6">
                  <c:v>未回答</c:v>
                </c:pt>
              </c:strCache>
            </c:strRef>
          </c:cat>
          <c:val>
            <c:numRef>
              <c:f>宿泊者アンケート集計!$D$333:$D$339</c:f>
              <c:numCache>
                <c:formatCode>0.0_ </c:formatCode>
                <c:ptCount val="7"/>
                <c:pt idx="0">
                  <c:v>33.5</c:v>
                </c:pt>
                <c:pt idx="1">
                  <c:v>31.43</c:v>
                </c:pt>
                <c:pt idx="2">
                  <c:v>11.77</c:v>
                </c:pt>
                <c:pt idx="3">
                  <c:v>0.24</c:v>
                </c:pt>
                <c:pt idx="4">
                  <c:v>0.24</c:v>
                </c:pt>
                <c:pt idx="5">
                  <c:v>7.28</c:v>
                </c:pt>
                <c:pt idx="6">
                  <c:v>15.53</c:v>
                </c:pt>
              </c:numCache>
            </c:numRef>
          </c:val>
          <c:extLst>
            <c:ext xmlns:c16="http://schemas.microsoft.com/office/drawing/2014/chart" uri="{C3380CC4-5D6E-409C-BE32-E72D297353CC}">
              <c16:uniqueId val="{00000000-7FBF-43CC-AF2E-47ACAB726154}"/>
            </c:ext>
          </c:extLst>
        </c:ser>
        <c:dLbls>
          <c:showLegendKey val="0"/>
          <c:showVal val="0"/>
          <c:showCatName val="0"/>
          <c:showSerName val="0"/>
          <c:showPercent val="0"/>
          <c:showBubbleSize val="0"/>
        </c:dLbls>
        <c:gapWidth val="150"/>
        <c:axId val="434113872"/>
        <c:axId val="434260840"/>
      </c:barChart>
      <c:catAx>
        <c:axId val="434113872"/>
        <c:scaling>
          <c:orientation val="maxMin"/>
        </c:scaling>
        <c:delete val="0"/>
        <c:axPos val="l"/>
        <c:numFmt formatCode="General" sourceLinked="0"/>
        <c:majorTickMark val="out"/>
        <c:minorTickMark val="none"/>
        <c:tickLblPos val="nextTo"/>
        <c:crossAx val="434260840"/>
        <c:crosses val="autoZero"/>
        <c:auto val="1"/>
        <c:lblAlgn val="ctr"/>
        <c:lblOffset val="100"/>
        <c:noMultiLvlLbl val="0"/>
      </c:catAx>
      <c:valAx>
        <c:axId val="434260840"/>
        <c:scaling>
          <c:orientation val="minMax"/>
          <c:max val="40"/>
          <c:min val="0"/>
        </c:scaling>
        <c:delete val="0"/>
        <c:axPos val="t"/>
        <c:majorGridlines/>
        <c:minorGridlines>
          <c:spPr>
            <a:ln>
              <a:noFill/>
            </a:ln>
          </c:spPr>
        </c:minorGridlines>
        <c:numFmt formatCode="0.0&quot;%&quot;_ " sourceLinked="0"/>
        <c:majorTickMark val="out"/>
        <c:minorTickMark val="none"/>
        <c:tickLblPos val="nextTo"/>
        <c:crossAx val="434113872"/>
        <c:crosses val="autoZero"/>
        <c:crossBetween val="between"/>
        <c:majorUnit val="10"/>
        <c:minorUnit val="3"/>
      </c:valAx>
    </c:plotArea>
    <c:plotVisOnly val="1"/>
    <c:dispBlanksAs val="gap"/>
    <c:showDLblsOverMax val="0"/>
  </c:chart>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bar"/>
        <c:grouping val="clustered"/>
        <c:varyColors val="0"/>
        <c:ser>
          <c:idx val="0"/>
          <c:order val="0"/>
          <c:invertIfNegative val="0"/>
          <c:cat>
            <c:strRef>
              <c:f>宿泊者アンケート集計!$C$344:$C$350</c:f>
              <c:strCache>
                <c:ptCount val="7"/>
                <c:pt idx="0">
                  <c:v>大変そう思う</c:v>
                </c:pt>
                <c:pt idx="1">
                  <c:v>そう思う</c:v>
                </c:pt>
                <c:pt idx="2">
                  <c:v>どちらでもない</c:v>
                </c:pt>
                <c:pt idx="3">
                  <c:v>思わない</c:v>
                </c:pt>
                <c:pt idx="4">
                  <c:v>全く思わない</c:v>
                </c:pt>
                <c:pt idx="5">
                  <c:v>未体験</c:v>
                </c:pt>
                <c:pt idx="6">
                  <c:v>未回答</c:v>
                </c:pt>
              </c:strCache>
            </c:strRef>
          </c:cat>
          <c:val>
            <c:numRef>
              <c:f>宿泊者アンケート集計!$D$344:$D$350</c:f>
              <c:numCache>
                <c:formatCode>0.0_ </c:formatCode>
                <c:ptCount val="7"/>
                <c:pt idx="0">
                  <c:v>17.64</c:v>
                </c:pt>
                <c:pt idx="1">
                  <c:v>32</c:v>
                </c:pt>
                <c:pt idx="2">
                  <c:v>19.22</c:v>
                </c:pt>
                <c:pt idx="3">
                  <c:v>1.46</c:v>
                </c:pt>
                <c:pt idx="4">
                  <c:v>0.61</c:v>
                </c:pt>
                <c:pt idx="5">
                  <c:v>11.56</c:v>
                </c:pt>
                <c:pt idx="6">
                  <c:v>17.52</c:v>
                </c:pt>
              </c:numCache>
            </c:numRef>
          </c:val>
          <c:extLst>
            <c:ext xmlns:c16="http://schemas.microsoft.com/office/drawing/2014/chart" uri="{C3380CC4-5D6E-409C-BE32-E72D297353CC}">
              <c16:uniqueId val="{00000000-00E4-4D46-9E0A-D79499700BE4}"/>
            </c:ext>
          </c:extLst>
        </c:ser>
        <c:dLbls>
          <c:showLegendKey val="0"/>
          <c:showVal val="0"/>
          <c:showCatName val="0"/>
          <c:showSerName val="0"/>
          <c:showPercent val="0"/>
          <c:showBubbleSize val="0"/>
        </c:dLbls>
        <c:gapWidth val="150"/>
        <c:axId val="434261624"/>
        <c:axId val="434262016"/>
      </c:barChart>
      <c:catAx>
        <c:axId val="434261624"/>
        <c:scaling>
          <c:orientation val="maxMin"/>
        </c:scaling>
        <c:delete val="0"/>
        <c:axPos val="l"/>
        <c:numFmt formatCode="General" sourceLinked="0"/>
        <c:majorTickMark val="out"/>
        <c:minorTickMark val="none"/>
        <c:tickLblPos val="nextTo"/>
        <c:crossAx val="434262016"/>
        <c:crosses val="autoZero"/>
        <c:auto val="1"/>
        <c:lblAlgn val="ctr"/>
        <c:lblOffset val="100"/>
        <c:noMultiLvlLbl val="0"/>
      </c:catAx>
      <c:valAx>
        <c:axId val="434262016"/>
        <c:scaling>
          <c:orientation val="minMax"/>
          <c:max val="30"/>
          <c:min val="0"/>
        </c:scaling>
        <c:delete val="0"/>
        <c:axPos val="t"/>
        <c:majorGridlines/>
        <c:minorGridlines>
          <c:spPr>
            <a:ln>
              <a:noFill/>
            </a:ln>
          </c:spPr>
        </c:minorGridlines>
        <c:numFmt formatCode="0.0&quot;%&quot;_ " sourceLinked="0"/>
        <c:majorTickMark val="out"/>
        <c:minorTickMark val="none"/>
        <c:tickLblPos val="nextTo"/>
        <c:crossAx val="434261624"/>
        <c:crosses val="autoZero"/>
        <c:crossBetween val="between"/>
        <c:majorUnit val="10"/>
        <c:minorUnit val="3"/>
      </c:valAx>
    </c:plotArea>
    <c:plotVisOnly val="1"/>
    <c:dispBlanksAs val="gap"/>
    <c:showDLblsOverMax val="0"/>
  </c:chart>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bar"/>
        <c:grouping val="clustered"/>
        <c:varyColors val="0"/>
        <c:ser>
          <c:idx val="0"/>
          <c:order val="0"/>
          <c:invertIfNegative val="0"/>
          <c:cat>
            <c:strRef>
              <c:f>宿泊者アンケート集計!$C$355:$C$361</c:f>
              <c:strCache>
                <c:ptCount val="7"/>
                <c:pt idx="0">
                  <c:v>大変そう思う</c:v>
                </c:pt>
                <c:pt idx="1">
                  <c:v>そう思う</c:v>
                </c:pt>
                <c:pt idx="2">
                  <c:v>どちらでもない</c:v>
                </c:pt>
                <c:pt idx="3">
                  <c:v>思わない</c:v>
                </c:pt>
                <c:pt idx="4">
                  <c:v>全く思わない</c:v>
                </c:pt>
                <c:pt idx="5">
                  <c:v>未体験</c:v>
                </c:pt>
                <c:pt idx="6">
                  <c:v>未回答</c:v>
                </c:pt>
              </c:strCache>
            </c:strRef>
          </c:cat>
          <c:val>
            <c:numRef>
              <c:f>宿泊者アンケート集計!$D$355:$D$361</c:f>
              <c:numCache>
                <c:formatCode>0.0_ </c:formatCode>
                <c:ptCount val="7"/>
                <c:pt idx="0">
                  <c:v>18.96</c:v>
                </c:pt>
                <c:pt idx="1">
                  <c:v>30.5</c:v>
                </c:pt>
                <c:pt idx="2">
                  <c:v>18.71</c:v>
                </c:pt>
                <c:pt idx="3">
                  <c:v>0.73</c:v>
                </c:pt>
                <c:pt idx="4">
                  <c:v>0.61</c:v>
                </c:pt>
                <c:pt idx="5">
                  <c:v>12.15</c:v>
                </c:pt>
                <c:pt idx="6">
                  <c:v>18.350000000000001</c:v>
                </c:pt>
              </c:numCache>
            </c:numRef>
          </c:val>
          <c:extLst>
            <c:ext xmlns:c16="http://schemas.microsoft.com/office/drawing/2014/chart" uri="{C3380CC4-5D6E-409C-BE32-E72D297353CC}">
              <c16:uniqueId val="{00000000-C328-4E1C-88FA-241BAD9C8E02}"/>
            </c:ext>
          </c:extLst>
        </c:ser>
        <c:dLbls>
          <c:showLegendKey val="0"/>
          <c:showVal val="0"/>
          <c:showCatName val="0"/>
          <c:showSerName val="0"/>
          <c:showPercent val="0"/>
          <c:showBubbleSize val="0"/>
        </c:dLbls>
        <c:gapWidth val="150"/>
        <c:axId val="434262800"/>
        <c:axId val="434263192"/>
      </c:barChart>
      <c:catAx>
        <c:axId val="434262800"/>
        <c:scaling>
          <c:orientation val="maxMin"/>
        </c:scaling>
        <c:delete val="0"/>
        <c:axPos val="l"/>
        <c:numFmt formatCode="General" sourceLinked="0"/>
        <c:majorTickMark val="out"/>
        <c:minorTickMark val="none"/>
        <c:tickLblPos val="nextTo"/>
        <c:crossAx val="434263192"/>
        <c:crosses val="autoZero"/>
        <c:auto val="1"/>
        <c:lblAlgn val="ctr"/>
        <c:lblOffset val="100"/>
        <c:noMultiLvlLbl val="0"/>
      </c:catAx>
      <c:valAx>
        <c:axId val="434263192"/>
        <c:scaling>
          <c:orientation val="minMax"/>
          <c:max val="30"/>
          <c:min val="0"/>
        </c:scaling>
        <c:delete val="0"/>
        <c:axPos val="t"/>
        <c:majorGridlines/>
        <c:minorGridlines>
          <c:spPr>
            <a:ln>
              <a:noFill/>
            </a:ln>
          </c:spPr>
        </c:minorGridlines>
        <c:numFmt formatCode="0.0&quot;%&quot;_ " sourceLinked="0"/>
        <c:majorTickMark val="out"/>
        <c:minorTickMark val="none"/>
        <c:tickLblPos val="nextTo"/>
        <c:crossAx val="434262800"/>
        <c:crosses val="autoZero"/>
        <c:crossBetween val="between"/>
        <c:majorUnit val="10"/>
        <c:minorUnit val="3"/>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bar"/>
        <c:grouping val="clustered"/>
        <c:varyColors val="0"/>
        <c:ser>
          <c:idx val="0"/>
          <c:order val="0"/>
          <c:invertIfNegative val="0"/>
          <c:cat>
            <c:strRef>
              <c:f>宿泊者アンケート集計!$C$33:$C$43</c:f>
              <c:strCache>
                <c:ptCount val="11"/>
                <c:pt idx="0">
                  <c:v>航空機</c:v>
                </c:pt>
                <c:pt idx="1">
                  <c:v>ＪＲ新幹線</c:v>
                </c:pt>
                <c:pt idx="2">
                  <c:v>鉄道</c:v>
                </c:pt>
                <c:pt idx="3">
                  <c:v>バス・
観光バス</c:v>
                </c:pt>
                <c:pt idx="4">
                  <c:v>フェリー
・船舶</c:v>
                </c:pt>
                <c:pt idx="5">
                  <c:v>タクシー
・ハイヤー</c:v>
                </c:pt>
                <c:pt idx="6">
                  <c:v>レンタカー</c:v>
                </c:pt>
                <c:pt idx="7">
                  <c:v>車</c:v>
                </c:pt>
                <c:pt idx="8">
                  <c:v>バイク</c:v>
                </c:pt>
                <c:pt idx="9">
                  <c:v>その他</c:v>
                </c:pt>
                <c:pt idx="10">
                  <c:v>未回答</c:v>
                </c:pt>
              </c:strCache>
            </c:strRef>
          </c:cat>
          <c:val>
            <c:numRef>
              <c:f>宿泊者アンケート集計!$D$33:$D$43</c:f>
              <c:numCache>
                <c:formatCode>0.0_ </c:formatCode>
                <c:ptCount val="11"/>
                <c:pt idx="0">
                  <c:v>6.92</c:v>
                </c:pt>
                <c:pt idx="1">
                  <c:v>10.44</c:v>
                </c:pt>
                <c:pt idx="2">
                  <c:v>11.53</c:v>
                </c:pt>
                <c:pt idx="3">
                  <c:v>11.41</c:v>
                </c:pt>
                <c:pt idx="4">
                  <c:v>1.7</c:v>
                </c:pt>
                <c:pt idx="5">
                  <c:v>2.67</c:v>
                </c:pt>
                <c:pt idx="6">
                  <c:v>9.83</c:v>
                </c:pt>
                <c:pt idx="7">
                  <c:v>67.349999999999994</c:v>
                </c:pt>
                <c:pt idx="8">
                  <c:v>0.73</c:v>
                </c:pt>
                <c:pt idx="9">
                  <c:v>3.03</c:v>
                </c:pt>
                <c:pt idx="10">
                  <c:v>0.61</c:v>
                </c:pt>
              </c:numCache>
            </c:numRef>
          </c:val>
          <c:extLst>
            <c:ext xmlns:c16="http://schemas.microsoft.com/office/drawing/2014/chart" uri="{C3380CC4-5D6E-409C-BE32-E72D297353CC}">
              <c16:uniqueId val="{00000000-2334-4051-B1EC-937E76B7CDF5}"/>
            </c:ext>
          </c:extLst>
        </c:ser>
        <c:dLbls>
          <c:showLegendKey val="0"/>
          <c:showVal val="0"/>
          <c:showCatName val="0"/>
          <c:showSerName val="0"/>
          <c:showPercent val="0"/>
          <c:showBubbleSize val="0"/>
        </c:dLbls>
        <c:gapWidth val="150"/>
        <c:axId val="429223976"/>
        <c:axId val="429425536"/>
      </c:barChart>
      <c:catAx>
        <c:axId val="429223976"/>
        <c:scaling>
          <c:orientation val="maxMin"/>
        </c:scaling>
        <c:delete val="0"/>
        <c:axPos val="l"/>
        <c:numFmt formatCode="General" sourceLinked="0"/>
        <c:majorTickMark val="out"/>
        <c:minorTickMark val="none"/>
        <c:tickLblPos val="nextTo"/>
        <c:crossAx val="429425536"/>
        <c:crosses val="autoZero"/>
        <c:auto val="1"/>
        <c:lblAlgn val="ctr"/>
        <c:lblOffset val="100"/>
        <c:noMultiLvlLbl val="0"/>
      </c:catAx>
      <c:valAx>
        <c:axId val="429425536"/>
        <c:scaling>
          <c:orientation val="minMax"/>
          <c:max val="70"/>
          <c:min val="0"/>
        </c:scaling>
        <c:delete val="0"/>
        <c:axPos val="t"/>
        <c:majorGridlines/>
        <c:minorGridlines>
          <c:spPr>
            <a:ln>
              <a:noFill/>
            </a:ln>
          </c:spPr>
        </c:minorGridlines>
        <c:numFmt formatCode="0.0&quot;%&quot;_ " sourceLinked="0"/>
        <c:majorTickMark val="out"/>
        <c:minorTickMark val="none"/>
        <c:tickLblPos val="nextTo"/>
        <c:crossAx val="429223976"/>
        <c:crosses val="autoZero"/>
        <c:crossBetween val="between"/>
        <c:majorUnit val="15"/>
        <c:minorUnit val="3"/>
      </c:valAx>
    </c:plotArea>
    <c:plotVisOnly val="1"/>
    <c:dispBlanksAs val="gap"/>
    <c:showDLblsOverMax val="0"/>
  </c:chart>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bar"/>
        <c:grouping val="clustered"/>
        <c:varyColors val="0"/>
        <c:ser>
          <c:idx val="0"/>
          <c:order val="0"/>
          <c:invertIfNegative val="0"/>
          <c:cat>
            <c:strRef>
              <c:f>宿泊者アンケート集計!$C$366:$C$372</c:f>
              <c:strCache>
                <c:ptCount val="7"/>
                <c:pt idx="0">
                  <c:v>大変そう思う</c:v>
                </c:pt>
                <c:pt idx="1">
                  <c:v>そう思う</c:v>
                </c:pt>
                <c:pt idx="2">
                  <c:v>どちらでもない</c:v>
                </c:pt>
                <c:pt idx="3">
                  <c:v>思わない</c:v>
                </c:pt>
                <c:pt idx="4">
                  <c:v>全く思わない</c:v>
                </c:pt>
                <c:pt idx="5">
                  <c:v>未体験</c:v>
                </c:pt>
                <c:pt idx="6">
                  <c:v>未回答</c:v>
                </c:pt>
              </c:strCache>
            </c:strRef>
          </c:cat>
          <c:val>
            <c:numRef>
              <c:f>宿泊者アンケート集計!$D$366:$D$372</c:f>
              <c:numCache>
                <c:formatCode>0.0_ </c:formatCode>
                <c:ptCount val="7"/>
                <c:pt idx="0">
                  <c:v>5.35</c:v>
                </c:pt>
                <c:pt idx="1">
                  <c:v>6.2</c:v>
                </c:pt>
                <c:pt idx="2">
                  <c:v>6.2</c:v>
                </c:pt>
                <c:pt idx="3">
                  <c:v>0.49</c:v>
                </c:pt>
                <c:pt idx="4">
                  <c:v>0.49</c:v>
                </c:pt>
                <c:pt idx="5">
                  <c:v>52.19</c:v>
                </c:pt>
                <c:pt idx="6">
                  <c:v>29.08</c:v>
                </c:pt>
              </c:numCache>
            </c:numRef>
          </c:val>
          <c:extLst>
            <c:ext xmlns:c16="http://schemas.microsoft.com/office/drawing/2014/chart" uri="{C3380CC4-5D6E-409C-BE32-E72D297353CC}">
              <c16:uniqueId val="{00000000-1408-41BC-B708-D51C93526462}"/>
            </c:ext>
          </c:extLst>
        </c:ser>
        <c:dLbls>
          <c:showLegendKey val="0"/>
          <c:showVal val="0"/>
          <c:showCatName val="0"/>
          <c:showSerName val="0"/>
          <c:showPercent val="0"/>
          <c:showBubbleSize val="0"/>
        </c:dLbls>
        <c:gapWidth val="150"/>
        <c:axId val="434263976"/>
        <c:axId val="434264368"/>
      </c:barChart>
      <c:catAx>
        <c:axId val="434263976"/>
        <c:scaling>
          <c:orientation val="maxMin"/>
        </c:scaling>
        <c:delete val="0"/>
        <c:axPos val="l"/>
        <c:numFmt formatCode="General" sourceLinked="0"/>
        <c:majorTickMark val="out"/>
        <c:minorTickMark val="none"/>
        <c:tickLblPos val="nextTo"/>
        <c:crossAx val="434264368"/>
        <c:crosses val="autoZero"/>
        <c:auto val="1"/>
        <c:lblAlgn val="ctr"/>
        <c:lblOffset val="100"/>
        <c:noMultiLvlLbl val="0"/>
      </c:catAx>
      <c:valAx>
        <c:axId val="434264368"/>
        <c:scaling>
          <c:orientation val="minMax"/>
          <c:max val="40"/>
          <c:min val="0"/>
        </c:scaling>
        <c:delete val="0"/>
        <c:axPos val="t"/>
        <c:majorGridlines/>
        <c:minorGridlines>
          <c:spPr>
            <a:ln>
              <a:noFill/>
            </a:ln>
          </c:spPr>
        </c:minorGridlines>
        <c:numFmt formatCode="0.0&quot;%&quot;_ " sourceLinked="0"/>
        <c:majorTickMark val="out"/>
        <c:minorTickMark val="none"/>
        <c:tickLblPos val="nextTo"/>
        <c:crossAx val="434263976"/>
        <c:crosses val="autoZero"/>
        <c:crossBetween val="between"/>
        <c:majorUnit val="10"/>
        <c:minorUnit val="3"/>
      </c:valAx>
    </c:plotArea>
    <c:plotVisOnly val="1"/>
    <c:dispBlanksAs val="gap"/>
    <c:showDLblsOverMax val="0"/>
  </c:chart>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bar"/>
        <c:grouping val="clustered"/>
        <c:varyColors val="0"/>
        <c:ser>
          <c:idx val="0"/>
          <c:order val="0"/>
          <c:invertIfNegative val="0"/>
          <c:cat>
            <c:strRef>
              <c:f>宿泊者アンケート集計!$C$377:$C$383</c:f>
              <c:strCache>
                <c:ptCount val="7"/>
                <c:pt idx="0">
                  <c:v>大変そう思う</c:v>
                </c:pt>
                <c:pt idx="1">
                  <c:v>そう思う</c:v>
                </c:pt>
                <c:pt idx="2">
                  <c:v>どちらでもない</c:v>
                </c:pt>
                <c:pt idx="3">
                  <c:v>思わない</c:v>
                </c:pt>
                <c:pt idx="4">
                  <c:v>全く思わない</c:v>
                </c:pt>
                <c:pt idx="5">
                  <c:v>未体験</c:v>
                </c:pt>
                <c:pt idx="6">
                  <c:v>未回答</c:v>
                </c:pt>
              </c:strCache>
            </c:strRef>
          </c:cat>
          <c:val>
            <c:numRef>
              <c:f>宿泊者アンケート集計!$D$377:$D$383</c:f>
              <c:numCache>
                <c:formatCode>0.0_ </c:formatCode>
                <c:ptCount val="7"/>
                <c:pt idx="0">
                  <c:v>5.35</c:v>
                </c:pt>
                <c:pt idx="1">
                  <c:v>4.99</c:v>
                </c:pt>
                <c:pt idx="2">
                  <c:v>6.81</c:v>
                </c:pt>
                <c:pt idx="3">
                  <c:v>0.24</c:v>
                </c:pt>
                <c:pt idx="4">
                  <c:v>0.85</c:v>
                </c:pt>
                <c:pt idx="5">
                  <c:v>51.95</c:v>
                </c:pt>
                <c:pt idx="6">
                  <c:v>29.81</c:v>
                </c:pt>
              </c:numCache>
            </c:numRef>
          </c:val>
          <c:extLst>
            <c:ext xmlns:c16="http://schemas.microsoft.com/office/drawing/2014/chart" uri="{C3380CC4-5D6E-409C-BE32-E72D297353CC}">
              <c16:uniqueId val="{00000000-4C19-4B83-934C-3DF1D215D21E}"/>
            </c:ext>
          </c:extLst>
        </c:ser>
        <c:dLbls>
          <c:showLegendKey val="0"/>
          <c:showVal val="0"/>
          <c:showCatName val="0"/>
          <c:showSerName val="0"/>
          <c:showPercent val="0"/>
          <c:showBubbleSize val="0"/>
        </c:dLbls>
        <c:gapWidth val="150"/>
        <c:axId val="434298096"/>
        <c:axId val="434298488"/>
      </c:barChart>
      <c:catAx>
        <c:axId val="434298096"/>
        <c:scaling>
          <c:orientation val="maxMin"/>
        </c:scaling>
        <c:delete val="0"/>
        <c:axPos val="l"/>
        <c:numFmt formatCode="General" sourceLinked="0"/>
        <c:majorTickMark val="out"/>
        <c:minorTickMark val="none"/>
        <c:tickLblPos val="nextTo"/>
        <c:crossAx val="434298488"/>
        <c:crosses val="autoZero"/>
        <c:auto val="1"/>
        <c:lblAlgn val="ctr"/>
        <c:lblOffset val="100"/>
        <c:noMultiLvlLbl val="0"/>
      </c:catAx>
      <c:valAx>
        <c:axId val="434298488"/>
        <c:scaling>
          <c:orientation val="minMax"/>
          <c:max val="40"/>
          <c:min val="0"/>
        </c:scaling>
        <c:delete val="0"/>
        <c:axPos val="t"/>
        <c:majorGridlines/>
        <c:minorGridlines>
          <c:spPr>
            <a:ln>
              <a:noFill/>
            </a:ln>
          </c:spPr>
        </c:minorGridlines>
        <c:numFmt formatCode="0.0&quot;%&quot;_ " sourceLinked="0"/>
        <c:majorTickMark val="out"/>
        <c:minorTickMark val="none"/>
        <c:tickLblPos val="nextTo"/>
        <c:crossAx val="434298096"/>
        <c:crosses val="autoZero"/>
        <c:crossBetween val="between"/>
        <c:majorUnit val="10"/>
        <c:minorUnit val="3"/>
      </c:valAx>
    </c:plotArea>
    <c:plotVisOnly val="1"/>
    <c:dispBlanksAs val="gap"/>
    <c:showDLblsOverMax val="0"/>
  </c:chart>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bar"/>
        <c:grouping val="clustered"/>
        <c:varyColors val="0"/>
        <c:ser>
          <c:idx val="0"/>
          <c:order val="0"/>
          <c:invertIfNegative val="0"/>
          <c:cat>
            <c:strRef>
              <c:f>宿泊者アンケート集計!$C$388:$C$394</c:f>
              <c:strCache>
                <c:ptCount val="7"/>
                <c:pt idx="0">
                  <c:v>大変そう思う</c:v>
                </c:pt>
                <c:pt idx="1">
                  <c:v>そう思う</c:v>
                </c:pt>
                <c:pt idx="2">
                  <c:v>どちらでもない</c:v>
                </c:pt>
                <c:pt idx="3">
                  <c:v>思わない</c:v>
                </c:pt>
                <c:pt idx="4">
                  <c:v>全く思わない</c:v>
                </c:pt>
                <c:pt idx="5">
                  <c:v>未体験</c:v>
                </c:pt>
                <c:pt idx="6">
                  <c:v>未回答</c:v>
                </c:pt>
              </c:strCache>
            </c:strRef>
          </c:cat>
          <c:val>
            <c:numRef>
              <c:f>宿泊者アンケート集計!$D$388:$D$394</c:f>
              <c:numCache>
                <c:formatCode>0.0_ </c:formatCode>
                <c:ptCount val="7"/>
                <c:pt idx="0">
                  <c:v>19.809999999999999</c:v>
                </c:pt>
                <c:pt idx="1">
                  <c:v>35.840000000000003</c:v>
                </c:pt>
                <c:pt idx="2">
                  <c:v>21.02</c:v>
                </c:pt>
                <c:pt idx="3">
                  <c:v>1.46</c:v>
                </c:pt>
                <c:pt idx="4">
                  <c:v>0.49</c:v>
                </c:pt>
                <c:pt idx="5">
                  <c:v>2.92</c:v>
                </c:pt>
                <c:pt idx="6">
                  <c:v>18.47</c:v>
                </c:pt>
              </c:numCache>
            </c:numRef>
          </c:val>
          <c:extLst>
            <c:ext xmlns:c16="http://schemas.microsoft.com/office/drawing/2014/chart" uri="{C3380CC4-5D6E-409C-BE32-E72D297353CC}">
              <c16:uniqueId val="{00000000-4A82-4BDC-8EF7-0EA6C73CBD67}"/>
            </c:ext>
          </c:extLst>
        </c:ser>
        <c:dLbls>
          <c:showLegendKey val="0"/>
          <c:showVal val="0"/>
          <c:showCatName val="0"/>
          <c:showSerName val="0"/>
          <c:showPercent val="0"/>
          <c:showBubbleSize val="0"/>
        </c:dLbls>
        <c:gapWidth val="150"/>
        <c:axId val="434299272"/>
        <c:axId val="434299664"/>
      </c:barChart>
      <c:catAx>
        <c:axId val="434299272"/>
        <c:scaling>
          <c:orientation val="maxMin"/>
        </c:scaling>
        <c:delete val="0"/>
        <c:axPos val="l"/>
        <c:numFmt formatCode="General" sourceLinked="0"/>
        <c:majorTickMark val="out"/>
        <c:minorTickMark val="none"/>
        <c:tickLblPos val="nextTo"/>
        <c:crossAx val="434299664"/>
        <c:crosses val="autoZero"/>
        <c:auto val="1"/>
        <c:lblAlgn val="ctr"/>
        <c:lblOffset val="100"/>
        <c:noMultiLvlLbl val="0"/>
      </c:catAx>
      <c:valAx>
        <c:axId val="434299664"/>
        <c:scaling>
          <c:orientation val="minMax"/>
          <c:max val="30"/>
          <c:min val="0"/>
        </c:scaling>
        <c:delete val="0"/>
        <c:axPos val="t"/>
        <c:majorGridlines/>
        <c:minorGridlines>
          <c:spPr>
            <a:ln>
              <a:noFill/>
            </a:ln>
          </c:spPr>
        </c:minorGridlines>
        <c:numFmt formatCode="0.0&quot;%&quot;_ " sourceLinked="0"/>
        <c:majorTickMark val="out"/>
        <c:minorTickMark val="none"/>
        <c:tickLblPos val="nextTo"/>
        <c:crossAx val="434299272"/>
        <c:crosses val="autoZero"/>
        <c:crossBetween val="between"/>
        <c:majorUnit val="10"/>
        <c:minorUnit val="3"/>
      </c:valAx>
    </c:plotArea>
    <c:plotVisOnly val="1"/>
    <c:dispBlanksAs val="gap"/>
    <c:showDLblsOverMax val="0"/>
  </c:chart>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bar"/>
        <c:grouping val="clustered"/>
        <c:varyColors val="0"/>
        <c:ser>
          <c:idx val="0"/>
          <c:order val="0"/>
          <c:invertIfNegative val="0"/>
          <c:cat>
            <c:strRef>
              <c:f>宿泊者アンケート集計!$C$399:$C$405</c:f>
              <c:strCache>
                <c:ptCount val="7"/>
                <c:pt idx="0">
                  <c:v>大変そう思う</c:v>
                </c:pt>
                <c:pt idx="1">
                  <c:v>そう思う</c:v>
                </c:pt>
                <c:pt idx="2">
                  <c:v>どちらでもない</c:v>
                </c:pt>
                <c:pt idx="3">
                  <c:v>思わない</c:v>
                </c:pt>
                <c:pt idx="4">
                  <c:v>全く思わない</c:v>
                </c:pt>
                <c:pt idx="5">
                  <c:v>未体験</c:v>
                </c:pt>
                <c:pt idx="6">
                  <c:v>未回答</c:v>
                </c:pt>
              </c:strCache>
            </c:strRef>
          </c:cat>
          <c:val>
            <c:numRef>
              <c:f>宿泊者アンケート集計!$D$399:$D$405</c:f>
              <c:numCache>
                <c:formatCode>0.0_ </c:formatCode>
                <c:ptCount val="7"/>
                <c:pt idx="0">
                  <c:v>10.84</c:v>
                </c:pt>
                <c:pt idx="1">
                  <c:v>29.96</c:v>
                </c:pt>
                <c:pt idx="2">
                  <c:v>34.71</c:v>
                </c:pt>
                <c:pt idx="3">
                  <c:v>6.09</c:v>
                </c:pt>
                <c:pt idx="4">
                  <c:v>1.1000000000000001</c:v>
                </c:pt>
                <c:pt idx="5">
                  <c:v>3.65</c:v>
                </c:pt>
                <c:pt idx="6">
                  <c:v>13.64</c:v>
                </c:pt>
              </c:numCache>
            </c:numRef>
          </c:val>
          <c:extLst>
            <c:ext xmlns:c16="http://schemas.microsoft.com/office/drawing/2014/chart" uri="{C3380CC4-5D6E-409C-BE32-E72D297353CC}">
              <c16:uniqueId val="{00000000-3F8E-4DB1-BDA3-60836002C056}"/>
            </c:ext>
          </c:extLst>
        </c:ser>
        <c:dLbls>
          <c:showLegendKey val="0"/>
          <c:showVal val="0"/>
          <c:showCatName val="0"/>
          <c:showSerName val="0"/>
          <c:showPercent val="0"/>
          <c:showBubbleSize val="0"/>
        </c:dLbls>
        <c:gapWidth val="150"/>
        <c:axId val="434300448"/>
        <c:axId val="434300840"/>
      </c:barChart>
      <c:catAx>
        <c:axId val="434300448"/>
        <c:scaling>
          <c:orientation val="maxMin"/>
        </c:scaling>
        <c:delete val="0"/>
        <c:axPos val="l"/>
        <c:numFmt formatCode="General" sourceLinked="0"/>
        <c:majorTickMark val="out"/>
        <c:minorTickMark val="none"/>
        <c:tickLblPos val="nextTo"/>
        <c:crossAx val="434300840"/>
        <c:crosses val="autoZero"/>
        <c:auto val="1"/>
        <c:lblAlgn val="ctr"/>
        <c:lblOffset val="100"/>
        <c:noMultiLvlLbl val="0"/>
      </c:catAx>
      <c:valAx>
        <c:axId val="434300840"/>
        <c:scaling>
          <c:orientation val="minMax"/>
          <c:max val="40"/>
          <c:min val="0"/>
        </c:scaling>
        <c:delete val="0"/>
        <c:axPos val="t"/>
        <c:majorGridlines/>
        <c:minorGridlines>
          <c:spPr>
            <a:ln>
              <a:noFill/>
            </a:ln>
          </c:spPr>
        </c:minorGridlines>
        <c:numFmt formatCode="0.0&quot;%&quot;_ " sourceLinked="0"/>
        <c:majorTickMark val="out"/>
        <c:minorTickMark val="none"/>
        <c:tickLblPos val="nextTo"/>
        <c:crossAx val="434300448"/>
        <c:crosses val="autoZero"/>
        <c:crossBetween val="between"/>
        <c:majorUnit val="10"/>
        <c:minorUnit val="3"/>
      </c:valAx>
    </c:plotArea>
    <c:plotVisOnly val="1"/>
    <c:dispBlanksAs val="gap"/>
    <c:showDLblsOverMax val="0"/>
  </c:chart>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bar"/>
        <c:grouping val="clustered"/>
        <c:varyColors val="0"/>
        <c:ser>
          <c:idx val="0"/>
          <c:order val="0"/>
          <c:invertIfNegative val="0"/>
          <c:cat>
            <c:strRef>
              <c:f>宿泊者アンケート集計!$C$410:$C$416</c:f>
              <c:strCache>
                <c:ptCount val="7"/>
                <c:pt idx="0">
                  <c:v>大変そう思う</c:v>
                </c:pt>
                <c:pt idx="1">
                  <c:v>そう思う</c:v>
                </c:pt>
                <c:pt idx="2">
                  <c:v>どちらでもない</c:v>
                </c:pt>
                <c:pt idx="3">
                  <c:v>思わない</c:v>
                </c:pt>
                <c:pt idx="4">
                  <c:v>全く思わない</c:v>
                </c:pt>
                <c:pt idx="5">
                  <c:v>未体験</c:v>
                </c:pt>
                <c:pt idx="6">
                  <c:v>未回答</c:v>
                </c:pt>
              </c:strCache>
            </c:strRef>
          </c:cat>
          <c:val>
            <c:numRef>
              <c:f>宿泊者アンケート集計!$D$410:$D$416</c:f>
              <c:numCache>
                <c:formatCode>0.0_ </c:formatCode>
                <c:ptCount val="7"/>
                <c:pt idx="0">
                  <c:v>9.3699999999999992</c:v>
                </c:pt>
                <c:pt idx="1">
                  <c:v>28.22</c:v>
                </c:pt>
                <c:pt idx="2">
                  <c:v>37.47</c:v>
                </c:pt>
                <c:pt idx="3">
                  <c:v>5.47</c:v>
                </c:pt>
                <c:pt idx="4">
                  <c:v>0.85</c:v>
                </c:pt>
                <c:pt idx="5">
                  <c:v>3.65</c:v>
                </c:pt>
                <c:pt idx="6">
                  <c:v>14.96</c:v>
                </c:pt>
              </c:numCache>
            </c:numRef>
          </c:val>
          <c:extLst>
            <c:ext xmlns:c16="http://schemas.microsoft.com/office/drawing/2014/chart" uri="{C3380CC4-5D6E-409C-BE32-E72D297353CC}">
              <c16:uniqueId val="{00000000-3D64-41BA-BD75-DE115A0AFEC9}"/>
            </c:ext>
          </c:extLst>
        </c:ser>
        <c:dLbls>
          <c:showLegendKey val="0"/>
          <c:showVal val="0"/>
          <c:showCatName val="0"/>
          <c:showSerName val="0"/>
          <c:showPercent val="0"/>
          <c:showBubbleSize val="0"/>
        </c:dLbls>
        <c:gapWidth val="150"/>
        <c:axId val="434600776"/>
        <c:axId val="434601168"/>
      </c:barChart>
      <c:catAx>
        <c:axId val="434600776"/>
        <c:scaling>
          <c:orientation val="maxMin"/>
        </c:scaling>
        <c:delete val="0"/>
        <c:axPos val="l"/>
        <c:numFmt formatCode="General" sourceLinked="0"/>
        <c:majorTickMark val="out"/>
        <c:minorTickMark val="none"/>
        <c:tickLblPos val="nextTo"/>
        <c:crossAx val="434601168"/>
        <c:crosses val="autoZero"/>
        <c:auto val="1"/>
        <c:lblAlgn val="ctr"/>
        <c:lblOffset val="100"/>
        <c:noMultiLvlLbl val="0"/>
      </c:catAx>
      <c:valAx>
        <c:axId val="434601168"/>
        <c:scaling>
          <c:orientation val="minMax"/>
          <c:max val="40"/>
          <c:min val="0"/>
        </c:scaling>
        <c:delete val="0"/>
        <c:axPos val="t"/>
        <c:majorGridlines/>
        <c:minorGridlines>
          <c:spPr>
            <a:ln>
              <a:noFill/>
            </a:ln>
          </c:spPr>
        </c:minorGridlines>
        <c:numFmt formatCode="0.0&quot;%&quot;_ " sourceLinked="0"/>
        <c:majorTickMark val="out"/>
        <c:minorTickMark val="none"/>
        <c:tickLblPos val="nextTo"/>
        <c:crossAx val="434600776"/>
        <c:crosses val="autoZero"/>
        <c:crossBetween val="between"/>
        <c:majorUnit val="10"/>
        <c:minorUnit val="3"/>
      </c:valAx>
    </c:plotArea>
    <c:plotVisOnly val="1"/>
    <c:dispBlanksAs val="gap"/>
    <c:showDLblsOverMax val="0"/>
  </c:chart>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bar"/>
        <c:grouping val="clustered"/>
        <c:varyColors val="0"/>
        <c:ser>
          <c:idx val="0"/>
          <c:order val="0"/>
          <c:invertIfNegative val="0"/>
          <c:cat>
            <c:strRef>
              <c:f>宿泊者アンケート集計!$C$421:$C$427</c:f>
              <c:strCache>
                <c:ptCount val="7"/>
                <c:pt idx="0">
                  <c:v>大変そう思う</c:v>
                </c:pt>
                <c:pt idx="1">
                  <c:v>そう思う</c:v>
                </c:pt>
                <c:pt idx="2">
                  <c:v>どちらでもない</c:v>
                </c:pt>
                <c:pt idx="3">
                  <c:v>思わない</c:v>
                </c:pt>
                <c:pt idx="4">
                  <c:v>全く思わない</c:v>
                </c:pt>
                <c:pt idx="5">
                  <c:v>未体験</c:v>
                </c:pt>
                <c:pt idx="6">
                  <c:v>未回答</c:v>
                </c:pt>
              </c:strCache>
            </c:strRef>
          </c:cat>
          <c:val>
            <c:numRef>
              <c:f>宿泊者アンケート集計!$D$421:$D$427</c:f>
              <c:numCache>
                <c:formatCode>0.0_ </c:formatCode>
                <c:ptCount val="7"/>
                <c:pt idx="0">
                  <c:v>10.220000000000001</c:v>
                </c:pt>
                <c:pt idx="1">
                  <c:v>25.3</c:v>
                </c:pt>
                <c:pt idx="2">
                  <c:v>39.78</c:v>
                </c:pt>
                <c:pt idx="3">
                  <c:v>4.99</c:v>
                </c:pt>
                <c:pt idx="4">
                  <c:v>1.0900000000000001</c:v>
                </c:pt>
                <c:pt idx="5">
                  <c:v>3.89</c:v>
                </c:pt>
                <c:pt idx="6">
                  <c:v>14.72</c:v>
                </c:pt>
              </c:numCache>
            </c:numRef>
          </c:val>
          <c:extLst>
            <c:ext xmlns:c16="http://schemas.microsoft.com/office/drawing/2014/chart" uri="{C3380CC4-5D6E-409C-BE32-E72D297353CC}">
              <c16:uniqueId val="{00000000-0D4F-452A-95CF-690291CAB48F}"/>
            </c:ext>
          </c:extLst>
        </c:ser>
        <c:dLbls>
          <c:showLegendKey val="0"/>
          <c:showVal val="0"/>
          <c:showCatName val="0"/>
          <c:showSerName val="0"/>
          <c:showPercent val="0"/>
          <c:showBubbleSize val="0"/>
        </c:dLbls>
        <c:gapWidth val="150"/>
        <c:axId val="434601952"/>
        <c:axId val="434602344"/>
      </c:barChart>
      <c:catAx>
        <c:axId val="434601952"/>
        <c:scaling>
          <c:orientation val="maxMin"/>
        </c:scaling>
        <c:delete val="0"/>
        <c:axPos val="l"/>
        <c:numFmt formatCode="General" sourceLinked="0"/>
        <c:majorTickMark val="out"/>
        <c:minorTickMark val="none"/>
        <c:tickLblPos val="nextTo"/>
        <c:crossAx val="434602344"/>
        <c:crosses val="autoZero"/>
        <c:auto val="1"/>
        <c:lblAlgn val="ctr"/>
        <c:lblOffset val="100"/>
        <c:noMultiLvlLbl val="0"/>
      </c:catAx>
      <c:valAx>
        <c:axId val="434602344"/>
        <c:scaling>
          <c:orientation val="minMax"/>
          <c:max val="40"/>
          <c:min val="0"/>
        </c:scaling>
        <c:delete val="0"/>
        <c:axPos val="t"/>
        <c:majorGridlines/>
        <c:minorGridlines>
          <c:spPr>
            <a:ln>
              <a:noFill/>
            </a:ln>
          </c:spPr>
        </c:minorGridlines>
        <c:numFmt formatCode="0.0&quot;%&quot;_ " sourceLinked="0"/>
        <c:majorTickMark val="out"/>
        <c:minorTickMark val="none"/>
        <c:tickLblPos val="nextTo"/>
        <c:crossAx val="434601952"/>
        <c:crosses val="autoZero"/>
        <c:crossBetween val="between"/>
        <c:majorUnit val="10"/>
        <c:minorUnit val="3"/>
      </c:valAx>
    </c:plotArea>
    <c:plotVisOnly val="1"/>
    <c:dispBlanksAs val="gap"/>
    <c:showDLblsOverMax val="0"/>
  </c:chart>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bar"/>
        <c:grouping val="clustered"/>
        <c:varyColors val="0"/>
        <c:ser>
          <c:idx val="0"/>
          <c:order val="0"/>
          <c:invertIfNegative val="0"/>
          <c:cat>
            <c:strRef>
              <c:f>宿泊者アンケート集計!$C$432:$C$438</c:f>
              <c:strCache>
                <c:ptCount val="7"/>
                <c:pt idx="0">
                  <c:v>大変そう思う</c:v>
                </c:pt>
                <c:pt idx="1">
                  <c:v>そう思う</c:v>
                </c:pt>
                <c:pt idx="2">
                  <c:v>どちらでもない</c:v>
                </c:pt>
                <c:pt idx="3">
                  <c:v>思わない</c:v>
                </c:pt>
                <c:pt idx="4">
                  <c:v>全く思わない</c:v>
                </c:pt>
                <c:pt idx="5">
                  <c:v>未体験</c:v>
                </c:pt>
                <c:pt idx="6">
                  <c:v>未回答</c:v>
                </c:pt>
              </c:strCache>
            </c:strRef>
          </c:cat>
          <c:val>
            <c:numRef>
              <c:f>宿泊者アンケート集計!$D$432:$D$438</c:f>
              <c:numCache>
                <c:formatCode>0.0_ </c:formatCode>
                <c:ptCount val="7"/>
                <c:pt idx="0">
                  <c:v>10.34</c:v>
                </c:pt>
                <c:pt idx="1">
                  <c:v>28.59</c:v>
                </c:pt>
                <c:pt idx="2">
                  <c:v>34.18</c:v>
                </c:pt>
                <c:pt idx="3">
                  <c:v>4.5</c:v>
                </c:pt>
                <c:pt idx="4">
                  <c:v>1.34</c:v>
                </c:pt>
                <c:pt idx="5">
                  <c:v>5.84</c:v>
                </c:pt>
                <c:pt idx="6">
                  <c:v>15.21</c:v>
                </c:pt>
              </c:numCache>
            </c:numRef>
          </c:val>
          <c:extLst>
            <c:ext xmlns:c16="http://schemas.microsoft.com/office/drawing/2014/chart" uri="{C3380CC4-5D6E-409C-BE32-E72D297353CC}">
              <c16:uniqueId val="{00000000-67B6-415E-8930-B1E3478FE152}"/>
            </c:ext>
          </c:extLst>
        </c:ser>
        <c:dLbls>
          <c:showLegendKey val="0"/>
          <c:showVal val="0"/>
          <c:showCatName val="0"/>
          <c:showSerName val="0"/>
          <c:showPercent val="0"/>
          <c:showBubbleSize val="0"/>
        </c:dLbls>
        <c:gapWidth val="150"/>
        <c:axId val="434603128"/>
        <c:axId val="434603520"/>
      </c:barChart>
      <c:catAx>
        <c:axId val="434603128"/>
        <c:scaling>
          <c:orientation val="maxMin"/>
        </c:scaling>
        <c:delete val="0"/>
        <c:axPos val="l"/>
        <c:numFmt formatCode="General" sourceLinked="0"/>
        <c:majorTickMark val="out"/>
        <c:minorTickMark val="none"/>
        <c:tickLblPos val="nextTo"/>
        <c:crossAx val="434603520"/>
        <c:crosses val="autoZero"/>
        <c:auto val="1"/>
        <c:lblAlgn val="ctr"/>
        <c:lblOffset val="100"/>
        <c:noMultiLvlLbl val="0"/>
      </c:catAx>
      <c:valAx>
        <c:axId val="434603520"/>
        <c:scaling>
          <c:orientation val="minMax"/>
          <c:max val="30"/>
          <c:min val="0"/>
        </c:scaling>
        <c:delete val="0"/>
        <c:axPos val="t"/>
        <c:majorGridlines/>
        <c:minorGridlines>
          <c:spPr>
            <a:ln>
              <a:noFill/>
            </a:ln>
          </c:spPr>
        </c:minorGridlines>
        <c:numFmt formatCode="0.0&quot;%&quot;_ " sourceLinked="0"/>
        <c:majorTickMark val="out"/>
        <c:minorTickMark val="none"/>
        <c:tickLblPos val="nextTo"/>
        <c:crossAx val="434603128"/>
        <c:crosses val="autoZero"/>
        <c:crossBetween val="between"/>
        <c:majorUnit val="10"/>
        <c:minorUnit val="3"/>
      </c:valAx>
    </c:plotArea>
    <c:plotVisOnly val="1"/>
    <c:dispBlanksAs val="gap"/>
    <c:showDLblsOverMax val="0"/>
  </c:chart>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bar"/>
        <c:grouping val="clustered"/>
        <c:varyColors val="0"/>
        <c:ser>
          <c:idx val="0"/>
          <c:order val="0"/>
          <c:invertIfNegative val="0"/>
          <c:cat>
            <c:strRef>
              <c:f>宿泊者アンケート集計!$C$443:$C$449</c:f>
              <c:strCache>
                <c:ptCount val="7"/>
                <c:pt idx="0">
                  <c:v>大変そう思う</c:v>
                </c:pt>
                <c:pt idx="1">
                  <c:v>そう思う</c:v>
                </c:pt>
                <c:pt idx="2">
                  <c:v>どちらでもない</c:v>
                </c:pt>
                <c:pt idx="3">
                  <c:v>思わない</c:v>
                </c:pt>
                <c:pt idx="4">
                  <c:v>全く思わない</c:v>
                </c:pt>
                <c:pt idx="5">
                  <c:v>未体験</c:v>
                </c:pt>
                <c:pt idx="6">
                  <c:v>未回答</c:v>
                </c:pt>
              </c:strCache>
            </c:strRef>
          </c:cat>
          <c:val>
            <c:numRef>
              <c:f>宿泊者アンケート集計!$D$443:$D$449</c:f>
              <c:numCache>
                <c:formatCode>0.0_ </c:formatCode>
                <c:ptCount val="7"/>
                <c:pt idx="0">
                  <c:v>8.39</c:v>
                </c:pt>
                <c:pt idx="1">
                  <c:v>19.95</c:v>
                </c:pt>
                <c:pt idx="2">
                  <c:v>38.200000000000003</c:v>
                </c:pt>
                <c:pt idx="3">
                  <c:v>8.0299999999999994</c:v>
                </c:pt>
                <c:pt idx="4">
                  <c:v>1.46</c:v>
                </c:pt>
                <c:pt idx="5">
                  <c:v>8.64</c:v>
                </c:pt>
                <c:pt idx="6">
                  <c:v>15.33</c:v>
                </c:pt>
              </c:numCache>
            </c:numRef>
          </c:val>
          <c:extLst>
            <c:ext xmlns:c16="http://schemas.microsoft.com/office/drawing/2014/chart" uri="{C3380CC4-5D6E-409C-BE32-E72D297353CC}">
              <c16:uniqueId val="{00000000-555D-4938-AE67-3DD3F0FBA1D8}"/>
            </c:ext>
          </c:extLst>
        </c:ser>
        <c:dLbls>
          <c:showLegendKey val="0"/>
          <c:showVal val="0"/>
          <c:showCatName val="0"/>
          <c:showSerName val="0"/>
          <c:showPercent val="0"/>
          <c:showBubbleSize val="0"/>
        </c:dLbls>
        <c:gapWidth val="150"/>
        <c:axId val="434604304"/>
        <c:axId val="434823024"/>
      </c:barChart>
      <c:catAx>
        <c:axId val="434604304"/>
        <c:scaling>
          <c:orientation val="maxMin"/>
        </c:scaling>
        <c:delete val="0"/>
        <c:axPos val="l"/>
        <c:numFmt formatCode="General" sourceLinked="0"/>
        <c:majorTickMark val="out"/>
        <c:minorTickMark val="none"/>
        <c:tickLblPos val="nextTo"/>
        <c:crossAx val="434823024"/>
        <c:crosses val="autoZero"/>
        <c:auto val="1"/>
        <c:lblAlgn val="ctr"/>
        <c:lblOffset val="100"/>
        <c:noMultiLvlLbl val="0"/>
      </c:catAx>
      <c:valAx>
        <c:axId val="434823024"/>
        <c:scaling>
          <c:orientation val="minMax"/>
          <c:max val="40"/>
          <c:min val="0"/>
        </c:scaling>
        <c:delete val="0"/>
        <c:axPos val="t"/>
        <c:majorGridlines/>
        <c:minorGridlines>
          <c:spPr>
            <a:ln>
              <a:noFill/>
            </a:ln>
          </c:spPr>
        </c:minorGridlines>
        <c:numFmt formatCode="0.0&quot;%&quot;_ " sourceLinked="0"/>
        <c:majorTickMark val="out"/>
        <c:minorTickMark val="none"/>
        <c:tickLblPos val="nextTo"/>
        <c:crossAx val="434604304"/>
        <c:crosses val="autoZero"/>
        <c:crossBetween val="between"/>
        <c:majorUnit val="10"/>
        <c:minorUnit val="3"/>
      </c:valAx>
    </c:plotArea>
    <c:plotVisOnly val="1"/>
    <c:dispBlanksAs val="gap"/>
    <c:showDLblsOverMax val="0"/>
  </c:chart>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bar"/>
        <c:grouping val="clustered"/>
        <c:varyColors val="0"/>
        <c:ser>
          <c:idx val="0"/>
          <c:order val="0"/>
          <c:invertIfNegative val="0"/>
          <c:cat>
            <c:strRef>
              <c:f>宿泊者アンケート集計!$C$454:$C$459</c:f>
              <c:strCache>
                <c:ptCount val="6"/>
                <c:pt idx="0">
                  <c:v>大変そう思う</c:v>
                </c:pt>
                <c:pt idx="1">
                  <c:v>そう思う</c:v>
                </c:pt>
                <c:pt idx="2">
                  <c:v>どちらでもない</c:v>
                </c:pt>
                <c:pt idx="3">
                  <c:v>思わない</c:v>
                </c:pt>
                <c:pt idx="4">
                  <c:v>全く思わない</c:v>
                </c:pt>
                <c:pt idx="5">
                  <c:v>未回答</c:v>
                </c:pt>
              </c:strCache>
            </c:strRef>
          </c:cat>
          <c:val>
            <c:numRef>
              <c:f>宿泊者アンケート集計!$D$454:$D$459</c:f>
              <c:numCache>
                <c:formatCode>0.0_ </c:formatCode>
                <c:ptCount val="6"/>
                <c:pt idx="0">
                  <c:v>18.489999999999998</c:v>
                </c:pt>
                <c:pt idx="1">
                  <c:v>38.93</c:v>
                </c:pt>
                <c:pt idx="2">
                  <c:v>28.47</c:v>
                </c:pt>
                <c:pt idx="3">
                  <c:v>0.73</c:v>
                </c:pt>
                <c:pt idx="4">
                  <c:v>0.24</c:v>
                </c:pt>
                <c:pt idx="5">
                  <c:v>13.14</c:v>
                </c:pt>
              </c:numCache>
            </c:numRef>
          </c:val>
          <c:extLst>
            <c:ext xmlns:c16="http://schemas.microsoft.com/office/drawing/2014/chart" uri="{C3380CC4-5D6E-409C-BE32-E72D297353CC}">
              <c16:uniqueId val="{00000000-EF17-4DDF-8F66-F8AD76A919A3}"/>
            </c:ext>
          </c:extLst>
        </c:ser>
        <c:dLbls>
          <c:showLegendKey val="0"/>
          <c:showVal val="0"/>
          <c:showCatName val="0"/>
          <c:showSerName val="0"/>
          <c:showPercent val="0"/>
          <c:showBubbleSize val="0"/>
        </c:dLbls>
        <c:gapWidth val="150"/>
        <c:axId val="434823808"/>
        <c:axId val="434824200"/>
      </c:barChart>
      <c:catAx>
        <c:axId val="434823808"/>
        <c:scaling>
          <c:orientation val="maxMin"/>
        </c:scaling>
        <c:delete val="0"/>
        <c:axPos val="l"/>
        <c:numFmt formatCode="General" sourceLinked="0"/>
        <c:majorTickMark val="out"/>
        <c:minorTickMark val="none"/>
        <c:tickLblPos val="nextTo"/>
        <c:crossAx val="434824200"/>
        <c:crosses val="autoZero"/>
        <c:auto val="1"/>
        <c:lblAlgn val="ctr"/>
        <c:lblOffset val="100"/>
        <c:noMultiLvlLbl val="0"/>
      </c:catAx>
      <c:valAx>
        <c:axId val="434824200"/>
        <c:scaling>
          <c:orientation val="minMax"/>
          <c:max val="40"/>
          <c:min val="0"/>
        </c:scaling>
        <c:delete val="0"/>
        <c:axPos val="t"/>
        <c:majorGridlines/>
        <c:minorGridlines>
          <c:spPr>
            <a:ln>
              <a:noFill/>
            </a:ln>
          </c:spPr>
        </c:minorGridlines>
        <c:numFmt formatCode="0.0&quot;%&quot;_ " sourceLinked="0"/>
        <c:majorTickMark val="out"/>
        <c:minorTickMark val="none"/>
        <c:tickLblPos val="nextTo"/>
        <c:crossAx val="434823808"/>
        <c:crosses val="autoZero"/>
        <c:crossBetween val="between"/>
        <c:majorUnit val="10"/>
        <c:minorUnit val="3"/>
      </c:valAx>
    </c:plotArea>
    <c:plotVisOnly val="1"/>
    <c:dispBlanksAs val="gap"/>
    <c:showDLblsOverMax val="0"/>
  </c:chart>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bar"/>
        <c:grouping val="clustered"/>
        <c:varyColors val="0"/>
        <c:ser>
          <c:idx val="0"/>
          <c:order val="0"/>
          <c:invertIfNegative val="0"/>
          <c:cat>
            <c:strRef>
              <c:f>宿泊者アンケート集計!$C$464:$C$469</c:f>
              <c:strCache>
                <c:ptCount val="6"/>
                <c:pt idx="0">
                  <c:v>大変そう思う</c:v>
                </c:pt>
                <c:pt idx="1">
                  <c:v>そう思う</c:v>
                </c:pt>
                <c:pt idx="2">
                  <c:v>どちらでもない</c:v>
                </c:pt>
                <c:pt idx="3">
                  <c:v>思わない</c:v>
                </c:pt>
                <c:pt idx="4">
                  <c:v>全く思わない</c:v>
                </c:pt>
                <c:pt idx="5">
                  <c:v>未回答</c:v>
                </c:pt>
              </c:strCache>
            </c:strRef>
          </c:cat>
          <c:val>
            <c:numRef>
              <c:f>宿泊者アンケート集計!$D$464:$D$469</c:f>
              <c:numCache>
                <c:formatCode>0.0_ </c:formatCode>
                <c:ptCount val="6"/>
                <c:pt idx="0">
                  <c:v>18.98</c:v>
                </c:pt>
                <c:pt idx="1">
                  <c:v>33.58</c:v>
                </c:pt>
                <c:pt idx="2">
                  <c:v>30.41</c:v>
                </c:pt>
                <c:pt idx="3">
                  <c:v>2.8</c:v>
                </c:pt>
                <c:pt idx="4">
                  <c:v>0.61</c:v>
                </c:pt>
                <c:pt idx="5">
                  <c:v>13.63</c:v>
                </c:pt>
              </c:numCache>
            </c:numRef>
          </c:val>
          <c:extLst>
            <c:ext xmlns:c16="http://schemas.microsoft.com/office/drawing/2014/chart" uri="{C3380CC4-5D6E-409C-BE32-E72D297353CC}">
              <c16:uniqueId val="{00000000-5797-4CD7-B6CB-12051A4CC583}"/>
            </c:ext>
          </c:extLst>
        </c:ser>
        <c:dLbls>
          <c:showLegendKey val="0"/>
          <c:showVal val="0"/>
          <c:showCatName val="0"/>
          <c:showSerName val="0"/>
          <c:showPercent val="0"/>
          <c:showBubbleSize val="0"/>
        </c:dLbls>
        <c:gapWidth val="150"/>
        <c:axId val="434824984"/>
        <c:axId val="434825376"/>
      </c:barChart>
      <c:catAx>
        <c:axId val="434824984"/>
        <c:scaling>
          <c:orientation val="maxMin"/>
        </c:scaling>
        <c:delete val="0"/>
        <c:axPos val="l"/>
        <c:numFmt formatCode="General" sourceLinked="0"/>
        <c:majorTickMark val="out"/>
        <c:minorTickMark val="none"/>
        <c:tickLblPos val="nextTo"/>
        <c:crossAx val="434825376"/>
        <c:crosses val="autoZero"/>
        <c:auto val="1"/>
        <c:lblAlgn val="ctr"/>
        <c:lblOffset val="100"/>
        <c:noMultiLvlLbl val="0"/>
      </c:catAx>
      <c:valAx>
        <c:axId val="434825376"/>
        <c:scaling>
          <c:orientation val="minMax"/>
          <c:max val="40"/>
          <c:min val="0"/>
        </c:scaling>
        <c:delete val="0"/>
        <c:axPos val="t"/>
        <c:majorGridlines/>
        <c:minorGridlines>
          <c:spPr>
            <a:ln>
              <a:noFill/>
            </a:ln>
          </c:spPr>
        </c:minorGridlines>
        <c:numFmt formatCode="0.0&quot;%&quot;_ " sourceLinked="0"/>
        <c:majorTickMark val="out"/>
        <c:minorTickMark val="none"/>
        <c:tickLblPos val="nextTo"/>
        <c:crossAx val="434824984"/>
        <c:crosses val="autoZero"/>
        <c:crossBetween val="between"/>
        <c:majorUnit val="10"/>
        <c:minorUnit val="3"/>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427956596851113"/>
          <c:y val="6.7300788557209543E-2"/>
          <c:w val="0.69979700854134164"/>
          <c:h val="0.8997405205075909"/>
        </c:manualLayout>
      </c:layout>
      <c:barChart>
        <c:barDir val="bar"/>
        <c:grouping val="clustered"/>
        <c:varyColors val="0"/>
        <c:ser>
          <c:idx val="0"/>
          <c:order val="0"/>
          <c:spPr>
            <a:solidFill>
              <a:schemeClr val="accent2"/>
            </a:solidFill>
          </c:spPr>
          <c:invertIfNegative val="0"/>
          <c:dPt>
            <c:idx val="0"/>
            <c:invertIfNegative val="0"/>
            <c:bubble3D val="0"/>
            <c:extLst>
              <c:ext xmlns:c16="http://schemas.microsoft.com/office/drawing/2014/chart" uri="{C3380CC4-5D6E-409C-BE32-E72D297353CC}">
                <c16:uniqueId val="{00000000-2D8F-4801-BD69-82B9D4E64828}"/>
              </c:ext>
            </c:extLst>
          </c:dPt>
          <c:dPt>
            <c:idx val="4"/>
            <c:invertIfNegative val="0"/>
            <c:bubble3D val="0"/>
            <c:extLst>
              <c:ext xmlns:c16="http://schemas.microsoft.com/office/drawing/2014/chart" uri="{C3380CC4-5D6E-409C-BE32-E72D297353CC}">
                <c16:uniqueId val="{00000001-2D8F-4801-BD69-82B9D4E64828}"/>
              </c:ext>
            </c:extLst>
          </c:dPt>
          <c:dPt>
            <c:idx val="7"/>
            <c:invertIfNegative val="0"/>
            <c:bubble3D val="0"/>
            <c:spPr>
              <a:solidFill>
                <a:srgbClr val="0070C0"/>
              </a:solidFill>
            </c:spPr>
            <c:extLst>
              <c:ext xmlns:c16="http://schemas.microsoft.com/office/drawing/2014/chart" uri="{C3380CC4-5D6E-409C-BE32-E72D297353CC}">
                <c16:uniqueId val="{00000003-2D8F-4801-BD69-82B9D4E64828}"/>
              </c:ext>
            </c:extLst>
          </c:dPt>
          <c:dPt>
            <c:idx val="10"/>
            <c:invertIfNegative val="0"/>
            <c:bubble3D val="0"/>
            <c:spPr>
              <a:solidFill>
                <a:srgbClr val="0070C0"/>
              </a:solidFill>
            </c:spPr>
            <c:extLst>
              <c:ext xmlns:c16="http://schemas.microsoft.com/office/drawing/2014/chart" uri="{C3380CC4-5D6E-409C-BE32-E72D297353CC}">
                <c16:uniqueId val="{00000005-2D8F-4801-BD69-82B9D4E64828}"/>
              </c:ext>
            </c:extLst>
          </c:dPt>
          <c:dPt>
            <c:idx val="12"/>
            <c:invertIfNegative val="0"/>
            <c:bubble3D val="0"/>
            <c:spPr>
              <a:solidFill>
                <a:srgbClr val="0070C0"/>
              </a:solidFill>
            </c:spPr>
            <c:extLst>
              <c:ext xmlns:c16="http://schemas.microsoft.com/office/drawing/2014/chart" uri="{C3380CC4-5D6E-409C-BE32-E72D297353CC}">
                <c16:uniqueId val="{00000007-2D8F-4801-BD69-82B9D4E64828}"/>
              </c:ext>
            </c:extLst>
          </c:dPt>
          <c:dPt>
            <c:idx val="13"/>
            <c:invertIfNegative val="0"/>
            <c:bubble3D val="0"/>
            <c:spPr>
              <a:solidFill>
                <a:srgbClr val="0070C0"/>
              </a:solidFill>
            </c:spPr>
            <c:extLst>
              <c:ext xmlns:c16="http://schemas.microsoft.com/office/drawing/2014/chart" uri="{C3380CC4-5D6E-409C-BE32-E72D297353CC}">
                <c16:uniqueId val="{00000009-2D8F-4801-BD69-82B9D4E64828}"/>
              </c:ext>
            </c:extLst>
          </c:dPt>
          <c:cat>
            <c:strRef>
              <c:f>宿泊者アンケート集計!$C$48:$C$63</c:f>
              <c:strCache>
                <c:ptCount val="16"/>
                <c:pt idx="0">
                  <c:v>北海道</c:v>
                </c:pt>
                <c:pt idx="1">
                  <c:v>東北地方</c:v>
                </c:pt>
                <c:pt idx="2">
                  <c:v>関東地方</c:v>
                </c:pt>
                <c:pt idx="3">
                  <c:v>中部地方</c:v>
                </c:pt>
                <c:pt idx="4">
                  <c:v>近畿地方</c:v>
                </c:pt>
                <c:pt idx="5">
                  <c:v>中国地方</c:v>
                </c:pt>
                <c:pt idx="6">
                  <c:v>四国地方</c:v>
                </c:pt>
                <c:pt idx="7">
                  <c:v>福岡県</c:v>
                </c:pt>
                <c:pt idx="8">
                  <c:v>佐賀県</c:v>
                </c:pt>
                <c:pt idx="9">
                  <c:v>長崎県</c:v>
                </c:pt>
                <c:pt idx="10">
                  <c:v>熊本県</c:v>
                </c:pt>
                <c:pt idx="11">
                  <c:v>大分県</c:v>
                </c:pt>
                <c:pt idx="12">
                  <c:v>宮崎県</c:v>
                </c:pt>
                <c:pt idx="13">
                  <c:v>鹿児島県</c:v>
                </c:pt>
                <c:pt idx="14">
                  <c:v>沖縄県</c:v>
                </c:pt>
                <c:pt idx="15">
                  <c:v>未回答</c:v>
                </c:pt>
              </c:strCache>
            </c:strRef>
          </c:cat>
          <c:val>
            <c:numRef>
              <c:f>宿泊者アンケート集計!$D$48:$D$63</c:f>
              <c:numCache>
                <c:formatCode>0.0_ </c:formatCode>
                <c:ptCount val="16"/>
                <c:pt idx="0">
                  <c:v>0.25</c:v>
                </c:pt>
                <c:pt idx="1">
                  <c:v>0</c:v>
                </c:pt>
                <c:pt idx="2">
                  <c:v>3.57</c:v>
                </c:pt>
                <c:pt idx="3">
                  <c:v>1.1100000000000001</c:v>
                </c:pt>
                <c:pt idx="4">
                  <c:v>4.8</c:v>
                </c:pt>
                <c:pt idx="5">
                  <c:v>2.21</c:v>
                </c:pt>
                <c:pt idx="6">
                  <c:v>0</c:v>
                </c:pt>
                <c:pt idx="7">
                  <c:v>19.93</c:v>
                </c:pt>
                <c:pt idx="8">
                  <c:v>2.21</c:v>
                </c:pt>
                <c:pt idx="9">
                  <c:v>2.21</c:v>
                </c:pt>
                <c:pt idx="10">
                  <c:v>30.75</c:v>
                </c:pt>
                <c:pt idx="11">
                  <c:v>1.72</c:v>
                </c:pt>
                <c:pt idx="12">
                  <c:v>13.53</c:v>
                </c:pt>
                <c:pt idx="13">
                  <c:v>14.51</c:v>
                </c:pt>
                <c:pt idx="14">
                  <c:v>0</c:v>
                </c:pt>
                <c:pt idx="15">
                  <c:v>3.2</c:v>
                </c:pt>
              </c:numCache>
            </c:numRef>
          </c:val>
          <c:extLst>
            <c:ext xmlns:c16="http://schemas.microsoft.com/office/drawing/2014/chart" uri="{C3380CC4-5D6E-409C-BE32-E72D297353CC}">
              <c16:uniqueId val="{0000000A-2D8F-4801-BD69-82B9D4E64828}"/>
            </c:ext>
          </c:extLst>
        </c:ser>
        <c:dLbls>
          <c:showLegendKey val="0"/>
          <c:showVal val="0"/>
          <c:showCatName val="0"/>
          <c:showSerName val="0"/>
          <c:showPercent val="0"/>
          <c:showBubbleSize val="0"/>
        </c:dLbls>
        <c:gapWidth val="150"/>
        <c:axId val="429411128"/>
        <c:axId val="429451760"/>
      </c:barChart>
      <c:catAx>
        <c:axId val="429411128"/>
        <c:scaling>
          <c:orientation val="maxMin"/>
        </c:scaling>
        <c:delete val="0"/>
        <c:axPos val="l"/>
        <c:numFmt formatCode="General" sourceLinked="0"/>
        <c:majorTickMark val="out"/>
        <c:minorTickMark val="none"/>
        <c:tickLblPos val="nextTo"/>
        <c:crossAx val="429451760"/>
        <c:crosses val="autoZero"/>
        <c:auto val="1"/>
        <c:lblAlgn val="ctr"/>
        <c:lblOffset val="100"/>
        <c:noMultiLvlLbl val="0"/>
      </c:catAx>
      <c:valAx>
        <c:axId val="429451760"/>
        <c:scaling>
          <c:orientation val="minMax"/>
          <c:max val="25"/>
          <c:min val="0"/>
        </c:scaling>
        <c:delete val="0"/>
        <c:axPos val="t"/>
        <c:majorGridlines/>
        <c:numFmt formatCode="0.0&quot;%&quot;_ " sourceLinked="0"/>
        <c:majorTickMark val="out"/>
        <c:minorTickMark val="none"/>
        <c:tickLblPos val="nextTo"/>
        <c:crossAx val="429411128"/>
        <c:crosses val="autoZero"/>
        <c:crossBetween val="between"/>
        <c:majorUnit val="10"/>
      </c:valAx>
    </c:plotArea>
    <c:plotVisOnly val="1"/>
    <c:dispBlanksAs val="gap"/>
    <c:showDLblsOverMax val="0"/>
  </c:chart>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bar"/>
        <c:grouping val="clustered"/>
        <c:varyColors val="0"/>
        <c:ser>
          <c:idx val="0"/>
          <c:order val="0"/>
          <c:invertIfNegative val="0"/>
          <c:cat>
            <c:strRef>
              <c:f>宿泊者アンケート集計!$C$474:$C$479</c:f>
              <c:strCache>
                <c:ptCount val="6"/>
                <c:pt idx="0">
                  <c:v>大変そう思う</c:v>
                </c:pt>
                <c:pt idx="1">
                  <c:v>そう思う</c:v>
                </c:pt>
                <c:pt idx="2">
                  <c:v>どちらでもない</c:v>
                </c:pt>
                <c:pt idx="3">
                  <c:v>思わない</c:v>
                </c:pt>
                <c:pt idx="4">
                  <c:v>全く思わない</c:v>
                </c:pt>
                <c:pt idx="5">
                  <c:v>未回答</c:v>
                </c:pt>
              </c:strCache>
            </c:strRef>
          </c:cat>
          <c:val>
            <c:numRef>
              <c:f>宿泊者アンケート集計!$D$474:$D$479</c:f>
              <c:numCache>
                <c:formatCode>0.0_ </c:formatCode>
                <c:ptCount val="6"/>
                <c:pt idx="0">
                  <c:v>20.07</c:v>
                </c:pt>
                <c:pt idx="1">
                  <c:v>29.81</c:v>
                </c:pt>
                <c:pt idx="2">
                  <c:v>32.36</c:v>
                </c:pt>
                <c:pt idx="3">
                  <c:v>3.28</c:v>
                </c:pt>
                <c:pt idx="4">
                  <c:v>0.73</c:v>
                </c:pt>
                <c:pt idx="5">
                  <c:v>13.75</c:v>
                </c:pt>
              </c:numCache>
            </c:numRef>
          </c:val>
          <c:extLst>
            <c:ext xmlns:c16="http://schemas.microsoft.com/office/drawing/2014/chart" uri="{C3380CC4-5D6E-409C-BE32-E72D297353CC}">
              <c16:uniqueId val="{00000000-9B56-430D-A559-2B92F77DC75F}"/>
            </c:ext>
          </c:extLst>
        </c:ser>
        <c:dLbls>
          <c:showLegendKey val="0"/>
          <c:showVal val="0"/>
          <c:showCatName val="0"/>
          <c:showSerName val="0"/>
          <c:showPercent val="0"/>
          <c:showBubbleSize val="0"/>
        </c:dLbls>
        <c:gapWidth val="150"/>
        <c:axId val="434826160"/>
        <c:axId val="434826552"/>
      </c:barChart>
      <c:catAx>
        <c:axId val="434826160"/>
        <c:scaling>
          <c:orientation val="maxMin"/>
        </c:scaling>
        <c:delete val="0"/>
        <c:axPos val="l"/>
        <c:numFmt formatCode="General" sourceLinked="0"/>
        <c:majorTickMark val="out"/>
        <c:minorTickMark val="none"/>
        <c:tickLblPos val="nextTo"/>
        <c:crossAx val="434826552"/>
        <c:crosses val="autoZero"/>
        <c:auto val="1"/>
        <c:lblAlgn val="ctr"/>
        <c:lblOffset val="100"/>
        <c:noMultiLvlLbl val="0"/>
      </c:catAx>
      <c:valAx>
        <c:axId val="434826552"/>
        <c:scaling>
          <c:orientation val="minMax"/>
          <c:max val="30"/>
          <c:min val="0"/>
        </c:scaling>
        <c:delete val="0"/>
        <c:axPos val="t"/>
        <c:majorGridlines/>
        <c:minorGridlines>
          <c:spPr>
            <a:ln>
              <a:noFill/>
            </a:ln>
          </c:spPr>
        </c:minorGridlines>
        <c:numFmt formatCode="0.0&quot;%&quot;_ " sourceLinked="0"/>
        <c:majorTickMark val="out"/>
        <c:minorTickMark val="none"/>
        <c:tickLblPos val="nextTo"/>
        <c:crossAx val="434826160"/>
        <c:crosses val="autoZero"/>
        <c:crossBetween val="between"/>
        <c:majorUnit val="10"/>
        <c:minorUnit val="3"/>
      </c:valAx>
    </c:plotArea>
    <c:plotVisOnly val="1"/>
    <c:dispBlanksAs val="gap"/>
    <c:showDLblsOverMax val="0"/>
  </c:chart>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bar"/>
        <c:grouping val="clustered"/>
        <c:varyColors val="0"/>
        <c:ser>
          <c:idx val="0"/>
          <c:order val="0"/>
          <c:invertIfNegative val="0"/>
          <c:cat>
            <c:strRef>
              <c:f>宿泊者アンケート集計!$C$484:$C$489</c:f>
              <c:strCache>
                <c:ptCount val="6"/>
                <c:pt idx="0">
                  <c:v>大変そう思う</c:v>
                </c:pt>
                <c:pt idx="1">
                  <c:v>そう思う</c:v>
                </c:pt>
                <c:pt idx="2">
                  <c:v>どちらでもない</c:v>
                </c:pt>
                <c:pt idx="3">
                  <c:v>思わない</c:v>
                </c:pt>
                <c:pt idx="4">
                  <c:v>全く思わない</c:v>
                </c:pt>
                <c:pt idx="5">
                  <c:v>未回答</c:v>
                </c:pt>
              </c:strCache>
            </c:strRef>
          </c:cat>
          <c:val>
            <c:numRef>
              <c:f>宿泊者アンケート集計!$D$484:$D$489</c:f>
              <c:numCache>
                <c:formatCode>0.0_ </c:formatCode>
                <c:ptCount val="6"/>
                <c:pt idx="0">
                  <c:v>17.149999999999999</c:v>
                </c:pt>
                <c:pt idx="1">
                  <c:v>31.02</c:v>
                </c:pt>
                <c:pt idx="2">
                  <c:v>33.58</c:v>
                </c:pt>
                <c:pt idx="3">
                  <c:v>1.46</c:v>
                </c:pt>
                <c:pt idx="4">
                  <c:v>0.73</c:v>
                </c:pt>
                <c:pt idx="5">
                  <c:v>16.059999999999999</c:v>
                </c:pt>
              </c:numCache>
            </c:numRef>
          </c:val>
          <c:extLst>
            <c:ext xmlns:c16="http://schemas.microsoft.com/office/drawing/2014/chart" uri="{C3380CC4-5D6E-409C-BE32-E72D297353CC}">
              <c16:uniqueId val="{00000000-11B3-4E79-B5DD-F92DABB68167}"/>
            </c:ext>
          </c:extLst>
        </c:ser>
        <c:dLbls>
          <c:showLegendKey val="0"/>
          <c:showVal val="0"/>
          <c:showCatName val="0"/>
          <c:showSerName val="0"/>
          <c:showPercent val="0"/>
          <c:showBubbleSize val="0"/>
        </c:dLbls>
        <c:gapWidth val="150"/>
        <c:axId val="434932952"/>
        <c:axId val="434933344"/>
      </c:barChart>
      <c:catAx>
        <c:axId val="434932952"/>
        <c:scaling>
          <c:orientation val="maxMin"/>
        </c:scaling>
        <c:delete val="0"/>
        <c:axPos val="l"/>
        <c:numFmt formatCode="General" sourceLinked="0"/>
        <c:majorTickMark val="out"/>
        <c:minorTickMark val="none"/>
        <c:tickLblPos val="nextTo"/>
        <c:crossAx val="434933344"/>
        <c:crosses val="autoZero"/>
        <c:auto val="1"/>
        <c:lblAlgn val="ctr"/>
        <c:lblOffset val="100"/>
        <c:noMultiLvlLbl val="0"/>
      </c:catAx>
      <c:valAx>
        <c:axId val="434933344"/>
        <c:scaling>
          <c:orientation val="minMax"/>
          <c:max val="30"/>
          <c:min val="0"/>
        </c:scaling>
        <c:delete val="0"/>
        <c:axPos val="t"/>
        <c:majorGridlines/>
        <c:minorGridlines>
          <c:spPr>
            <a:ln>
              <a:noFill/>
            </a:ln>
          </c:spPr>
        </c:minorGridlines>
        <c:numFmt formatCode="0.0&quot;%&quot;_ " sourceLinked="0"/>
        <c:majorTickMark val="out"/>
        <c:minorTickMark val="none"/>
        <c:tickLblPos val="nextTo"/>
        <c:crossAx val="434932952"/>
        <c:crosses val="autoZero"/>
        <c:crossBetween val="between"/>
        <c:majorUnit val="10"/>
        <c:minorUnit val="3"/>
      </c:valAx>
    </c:plotArea>
    <c:plotVisOnly val="1"/>
    <c:dispBlanksAs val="gap"/>
    <c:showDLblsOverMax val="0"/>
  </c:chart>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bar"/>
        <c:grouping val="clustered"/>
        <c:varyColors val="0"/>
        <c:ser>
          <c:idx val="0"/>
          <c:order val="0"/>
          <c:invertIfNegative val="0"/>
          <c:cat>
            <c:strRef>
              <c:f>宿泊者アンケート集計!$C$494:$C$515</c:f>
              <c:strCache>
                <c:ptCount val="22"/>
                <c:pt idx="0">
                  <c:v>青井阿蘇神社</c:v>
                </c:pt>
                <c:pt idx="1">
                  <c:v>あさぎり町ふれあい物産館</c:v>
                </c:pt>
                <c:pt idx="2">
                  <c:v>雨宮神社</c:v>
                </c:pt>
                <c:pt idx="3">
                  <c:v>淡島神社</c:v>
                </c:pt>
                <c:pt idx="4">
                  <c:v>市房ダム</c:v>
                </c:pt>
                <c:pt idx="5">
                  <c:v>市房山</c:v>
                </c:pt>
                <c:pt idx="6">
                  <c:v>市房山キャンプ場</c:v>
                </c:pt>
                <c:pt idx="7">
                  <c:v>五木物産館「山の幸」</c:v>
                </c:pt>
                <c:pt idx="8">
                  <c:v>一勝地駅</c:v>
                </c:pt>
                <c:pt idx="9">
                  <c:v>一勝地温泉　かわせみ</c:v>
                </c:pt>
                <c:pt idx="10">
                  <c:v>えびすの湯</c:v>
                </c:pt>
                <c:pt idx="11">
                  <c:v>太田家住宅</c:v>
                </c:pt>
                <c:pt idx="12">
                  <c:v>大平渓谷</c:v>
                </c:pt>
                <c:pt idx="13">
                  <c:v>おかどめ幸福駅</c:v>
                </c:pt>
                <c:pt idx="14">
                  <c:v>大畑駅</c:v>
                </c:pt>
                <c:pt idx="15">
                  <c:v>球泉洞</c:v>
                </c:pt>
                <c:pt idx="16">
                  <c:v>クラフトパーク石野公園</c:v>
                </c:pt>
                <c:pt idx="17">
                  <c:v>森と渓流ＩＴＳＵＫＩ ＳＴＡＹ</c:v>
                </c:pt>
                <c:pt idx="18">
                  <c:v>恋人の丘</c:v>
                </c:pt>
                <c:pt idx="19">
                  <c:v>さがら温泉　茶湯里</c:v>
                </c:pt>
                <c:pt idx="20">
                  <c:v>城泉寺</c:v>
                </c:pt>
                <c:pt idx="21">
                  <c:v>焼酎蔵（繊月酒造）</c:v>
                </c:pt>
              </c:strCache>
            </c:strRef>
          </c:cat>
          <c:val>
            <c:numRef>
              <c:f>宿泊者アンケート集計!$D$494:$D$515</c:f>
              <c:numCache>
                <c:formatCode>0.0_ </c:formatCode>
                <c:ptCount val="22"/>
                <c:pt idx="0">
                  <c:v>43.2</c:v>
                </c:pt>
                <c:pt idx="1">
                  <c:v>2.5499999999999998</c:v>
                </c:pt>
                <c:pt idx="2">
                  <c:v>2.31</c:v>
                </c:pt>
                <c:pt idx="3">
                  <c:v>1.21</c:v>
                </c:pt>
                <c:pt idx="4">
                  <c:v>8.3699999999999992</c:v>
                </c:pt>
                <c:pt idx="5">
                  <c:v>4.25</c:v>
                </c:pt>
                <c:pt idx="6">
                  <c:v>5.95</c:v>
                </c:pt>
                <c:pt idx="7">
                  <c:v>5.22</c:v>
                </c:pt>
                <c:pt idx="8">
                  <c:v>9.9499999999999993</c:v>
                </c:pt>
                <c:pt idx="9">
                  <c:v>16.260000000000002</c:v>
                </c:pt>
                <c:pt idx="10">
                  <c:v>0.73</c:v>
                </c:pt>
                <c:pt idx="11">
                  <c:v>0.73</c:v>
                </c:pt>
                <c:pt idx="12">
                  <c:v>0.49</c:v>
                </c:pt>
                <c:pt idx="13">
                  <c:v>2.91</c:v>
                </c:pt>
                <c:pt idx="14">
                  <c:v>3.88</c:v>
                </c:pt>
                <c:pt idx="15">
                  <c:v>14.81</c:v>
                </c:pt>
                <c:pt idx="16">
                  <c:v>8.25</c:v>
                </c:pt>
                <c:pt idx="17">
                  <c:v>0</c:v>
                </c:pt>
                <c:pt idx="18">
                  <c:v>0.49</c:v>
                </c:pt>
                <c:pt idx="19">
                  <c:v>11.65</c:v>
                </c:pt>
                <c:pt idx="20">
                  <c:v>0.85</c:v>
                </c:pt>
                <c:pt idx="21">
                  <c:v>12.5</c:v>
                </c:pt>
              </c:numCache>
            </c:numRef>
          </c:val>
          <c:extLst>
            <c:ext xmlns:c16="http://schemas.microsoft.com/office/drawing/2014/chart" uri="{C3380CC4-5D6E-409C-BE32-E72D297353CC}">
              <c16:uniqueId val="{00000000-6C82-44E0-9B44-C605974F997F}"/>
            </c:ext>
          </c:extLst>
        </c:ser>
        <c:dLbls>
          <c:showLegendKey val="0"/>
          <c:showVal val="0"/>
          <c:showCatName val="0"/>
          <c:showSerName val="0"/>
          <c:showPercent val="0"/>
          <c:showBubbleSize val="0"/>
        </c:dLbls>
        <c:gapWidth val="150"/>
        <c:axId val="434934520"/>
        <c:axId val="434934912"/>
      </c:barChart>
      <c:catAx>
        <c:axId val="434934520"/>
        <c:scaling>
          <c:orientation val="maxMin"/>
        </c:scaling>
        <c:delete val="0"/>
        <c:axPos val="l"/>
        <c:numFmt formatCode="General" sourceLinked="0"/>
        <c:majorTickMark val="out"/>
        <c:minorTickMark val="none"/>
        <c:tickLblPos val="nextTo"/>
        <c:crossAx val="434934912"/>
        <c:crosses val="autoZero"/>
        <c:auto val="1"/>
        <c:lblAlgn val="ctr"/>
        <c:lblOffset val="100"/>
        <c:noMultiLvlLbl val="0"/>
      </c:catAx>
      <c:valAx>
        <c:axId val="434934912"/>
        <c:scaling>
          <c:orientation val="minMax"/>
          <c:max val="40"/>
          <c:min val="0"/>
        </c:scaling>
        <c:delete val="0"/>
        <c:axPos val="t"/>
        <c:majorGridlines/>
        <c:minorGridlines>
          <c:spPr>
            <a:ln>
              <a:noFill/>
            </a:ln>
          </c:spPr>
        </c:minorGridlines>
        <c:numFmt formatCode="0.0&quot;%&quot;_ " sourceLinked="0"/>
        <c:majorTickMark val="out"/>
        <c:minorTickMark val="none"/>
        <c:tickLblPos val="nextTo"/>
        <c:crossAx val="434934520"/>
        <c:crosses val="autoZero"/>
        <c:crossBetween val="between"/>
        <c:majorUnit val="10"/>
        <c:minorUnit val="3"/>
      </c:valAx>
    </c:plotArea>
    <c:plotVisOnly val="1"/>
    <c:dispBlanksAs val="gap"/>
    <c:showDLblsOverMax val="0"/>
  </c:chart>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bar"/>
        <c:grouping val="clustered"/>
        <c:varyColors val="0"/>
        <c:ser>
          <c:idx val="0"/>
          <c:order val="0"/>
          <c:invertIfNegative val="0"/>
          <c:cat>
            <c:strRef>
              <c:f>宿泊者アンケート集計!$C$563:$C$565</c:f>
              <c:strCache>
                <c:ptCount val="3"/>
                <c:pt idx="0">
                  <c:v>男性</c:v>
                </c:pt>
                <c:pt idx="1">
                  <c:v>女性</c:v>
                </c:pt>
                <c:pt idx="2">
                  <c:v>未回答</c:v>
                </c:pt>
              </c:strCache>
            </c:strRef>
          </c:cat>
          <c:val>
            <c:numRef>
              <c:f>宿泊者アンケート集計!$D$563:$D$565</c:f>
              <c:numCache>
                <c:formatCode>0.0_ </c:formatCode>
                <c:ptCount val="3"/>
                <c:pt idx="0">
                  <c:v>36.67</c:v>
                </c:pt>
                <c:pt idx="1">
                  <c:v>51.27</c:v>
                </c:pt>
                <c:pt idx="2">
                  <c:v>12.05</c:v>
                </c:pt>
              </c:numCache>
            </c:numRef>
          </c:val>
          <c:extLst>
            <c:ext xmlns:c16="http://schemas.microsoft.com/office/drawing/2014/chart" uri="{C3380CC4-5D6E-409C-BE32-E72D297353CC}">
              <c16:uniqueId val="{00000000-6F8C-4D54-A6A0-E9B98279B807}"/>
            </c:ext>
          </c:extLst>
        </c:ser>
        <c:dLbls>
          <c:showLegendKey val="0"/>
          <c:showVal val="0"/>
          <c:showCatName val="0"/>
          <c:showSerName val="0"/>
          <c:showPercent val="0"/>
          <c:showBubbleSize val="0"/>
        </c:dLbls>
        <c:gapWidth val="150"/>
        <c:axId val="434935304"/>
        <c:axId val="434935696"/>
      </c:barChart>
      <c:catAx>
        <c:axId val="434935304"/>
        <c:scaling>
          <c:orientation val="maxMin"/>
        </c:scaling>
        <c:delete val="0"/>
        <c:axPos val="l"/>
        <c:numFmt formatCode="General" sourceLinked="0"/>
        <c:majorTickMark val="out"/>
        <c:minorTickMark val="none"/>
        <c:tickLblPos val="nextTo"/>
        <c:crossAx val="434935696"/>
        <c:crosses val="autoZero"/>
        <c:auto val="1"/>
        <c:lblAlgn val="ctr"/>
        <c:lblOffset val="100"/>
        <c:noMultiLvlLbl val="0"/>
      </c:catAx>
      <c:valAx>
        <c:axId val="434935696"/>
        <c:scaling>
          <c:orientation val="minMax"/>
          <c:max val="60"/>
          <c:min val="0"/>
        </c:scaling>
        <c:delete val="0"/>
        <c:axPos val="t"/>
        <c:majorGridlines/>
        <c:minorGridlines>
          <c:spPr>
            <a:ln>
              <a:noFill/>
            </a:ln>
          </c:spPr>
        </c:minorGridlines>
        <c:numFmt formatCode="0.0&quot;%&quot;_ " sourceLinked="0"/>
        <c:majorTickMark val="out"/>
        <c:minorTickMark val="none"/>
        <c:tickLblPos val="nextTo"/>
        <c:crossAx val="434935304"/>
        <c:crosses val="autoZero"/>
        <c:crossBetween val="between"/>
        <c:majorUnit val="10"/>
        <c:minorUnit val="3"/>
      </c:valAx>
    </c:plotArea>
    <c:plotVisOnly val="1"/>
    <c:dispBlanksAs val="gap"/>
    <c:showDLblsOverMax val="0"/>
  </c:chart>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bar"/>
        <c:grouping val="clustered"/>
        <c:varyColors val="0"/>
        <c:ser>
          <c:idx val="0"/>
          <c:order val="0"/>
          <c:invertIfNegative val="0"/>
          <c:cat>
            <c:strRef>
              <c:f>宿泊者アンケート集計!$C$570:$C$577</c:f>
              <c:strCache>
                <c:ptCount val="8"/>
                <c:pt idx="0">
                  <c:v>年齢　１０代</c:v>
                </c:pt>
                <c:pt idx="1">
                  <c:v>２０代</c:v>
                </c:pt>
                <c:pt idx="2">
                  <c:v>３０代</c:v>
                </c:pt>
                <c:pt idx="3">
                  <c:v>４０代</c:v>
                </c:pt>
                <c:pt idx="4">
                  <c:v>５０代</c:v>
                </c:pt>
                <c:pt idx="5">
                  <c:v>６０代</c:v>
                </c:pt>
                <c:pt idx="6">
                  <c:v>７０代以上</c:v>
                </c:pt>
                <c:pt idx="7">
                  <c:v>未回答</c:v>
                </c:pt>
              </c:strCache>
            </c:strRef>
          </c:cat>
          <c:val>
            <c:numRef>
              <c:f>宿泊者アンケート集計!$D$570:$D$577</c:f>
              <c:numCache>
                <c:formatCode>0.0_ </c:formatCode>
                <c:ptCount val="8"/>
                <c:pt idx="0">
                  <c:v>1.52</c:v>
                </c:pt>
                <c:pt idx="1">
                  <c:v>6.75</c:v>
                </c:pt>
                <c:pt idx="2">
                  <c:v>11.97</c:v>
                </c:pt>
                <c:pt idx="3">
                  <c:v>15.01</c:v>
                </c:pt>
                <c:pt idx="4">
                  <c:v>16.690000000000001</c:v>
                </c:pt>
                <c:pt idx="5">
                  <c:v>17.71</c:v>
                </c:pt>
                <c:pt idx="6">
                  <c:v>18.04</c:v>
                </c:pt>
                <c:pt idx="7">
                  <c:v>12.31</c:v>
                </c:pt>
              </c:numCache>
            </c:numRef>
          </c:val>
          <c:extLst>
            <c:ext xmlns:c16="http://schemas.microsoft.com/office/drawing/2014/chart" uri="{C3380CC4-5D6E-409C-BE32-E72D297353CC}">
              <c16:uniqueId val="{00000000-2EB6-4A17-9E73-002377FBAE23}"/>
            </c:ext>
          </c:extLst>
        </c:ser>
        <c:dLbls>
          <c:showLegendKey val="0"/>
          <c:showVal val="0"/>
          <c:showCatName val="0"/>
          <c:showSerName val="0"/>
          <c:showPercent val="0"/>
          <c:showBubbleSize val="0"/>
        </c:dLbls>
        <c:gapWidth val="150"/>
        <c:axId val="434999160"/>
        <c:axId val="434999552"/>
      </c:barChart>
      <c:catAx>
        <c:axId val="434999160"/>
        <c:scaling>
          <c:orientation val="maxMin"/>
        </c:scaling>
        <c:delete val="0"/>
        <c:axPos val="l"/>
        <c:numFmt formatCode="General" sourceLinked="0"/>
        <c:majorTickMark val="out"/>
        <c:minorTickMark val="none"/>
        <c:tickLblPos val="nextTo"/>
        <c:crossAx val="434999552"/>
        <c:crosses val="autoZero"/>
        <c:auto val="1"/>
        <c:lblAlgn val="ctr"/>
        <c:lblOffset val="100"/>
        <c:noMultiLvlLbl val="0"/>
      </c:catAx>
      <c:valAx>
        <c:axId val="434999552"/>
        <c:scaling>
          <c:orientation val="minMax"/>
          <c:max val="60"/>
          <c:min val="0"/>
        </c:scaling>
        <c:delete val="0"/>
        <c:axPos val="t"/>
        <c:majorGridlines/>
        <c:minorGridlines>
          <c:spPr>
            <a:ln>
              <a:noFill/>
            </a:ln>
          </c:spPr>
        </c:minorGridlines>
        <c:numFmt formatCode="0.0&quot;%&quot;_ " sourceLinked="0"/>
        <c:majorTickMark val="out"/>
        <c:minorTickMark val="none"/>
        <c:tickLblPos val="nextTo"/>
        <c:crossAx val="434999160"/>
        <c:crosses val="autoZero"/>
        <c:crossBetween val="between"/>
        <c:majorUnit val="10"/>
        <c:minorUnit val="3"/>
      </c:valAx>
    </c:plotArea>
    <c:plotVisOnly val="1"/>
    <c:dispBlanksAs val="gap"/>
    <c:showDLblsOverMax val="0"/>
  </c:chart>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427956596851113"/>
          <c:y val="7.5681755239689716E-2"/>
          <c:w val="0.69979700854134164"/>
          <c:h val="0.8913595465751053"/>
        </c:manualLayout>
      </c:layout>
      <c:barChart>
        <c:barDir val="bar"/>
        <c:grouping val="clustered"/>
        <c:varyColors val="0"/>
        <c:ser>
          <c:idx val="0"/>
          <c:order val="0"/>
          <c:spPr>
            <a:solidFill>
              <a:schemeClr val="accent2"/>
            </a:solidFill>
          </c:spPr>
          <c:invertIfNegative val="0"/>
          <c:dPt>
            <c:idx val="0"/>
            <c:invertIfNegative val="0"/>
            <c:bubble3D val="0"/>
            <c:extLst>
              <c:ext xmlns:c16="http://schemas.microsoft.com/office/drawing/2014/chart" uri="{C3380CC4-5D6E-409C-BE32-E72D297353CC}">
                <c16:uniqueId val="{00000000-E1F2-4B7D-BDD5-79172104735F}"/>
              </c:ext>
            </c:extLst>
          </c:dPt>
          <c:dPt>
            <c:idx val="4"/>
            <c:invertIfNegative val="0"/>
            <c:bubble3D val="0"/>
            <c:extLst>
              <c:ext xmlns:c16="http://schemas.microsoft.com/office/drawing/2014/chart" uri="{C3380CC4-5D6E-409C-BE32-E72D297353CC}">
                <c16:uniqueId val="{00000001-E1F2-4B7D-BDD5-79172104735F}"/>
              </c:ext>
            </c:extLst>
          </c:dPt>
          <c:dPt>
            <c:idx val="7"/>
            <c:invertIfNegative val="0"/>
            <c:bubble3D val="0"/>
            <c:spPr>
              <a:solidFill>
                <a:srgbClr val="0070C0"/>
              </a:solidFill>
            </c:spPr>
            <c:extLst>
              <c:ext xmlns:c16="http://schemas.microsoft.com/office/drawing/2014/chart" uri="{C3380CC4-5D6E-409C-BE32-E72D297353CC}">
                <c16:uniqueId val="{00000003-E1F2-4B7D-BDD5-79172104735F}"/>
              </c:ext>
            </c:extLst>
          </c:dPt>
          <c:dPt>
            <c:idx val="10"/>
            <c:invertIfNegative val="0"/>
            <c:bubble3D val="0"/>
            <c:spPr>
              <a:solidFill>
                <a:srgbClr val="0070C0"/>
              </a:solidFill>
            </c:spPr>
            <c:extLst>
              <c:ext xmlns:c16="http://schemas.microsoft.com/office/drawing/2014/chart" uri="{C3380CC4-5D6E-409C-BE32-E72D297353CC}">
                <c16:uniqueId val="{00000005-E1F2-4B7D-BDD5-79172104735F}"/>
              </c:ext>
            </c:extLst>
          </c:dPt>
          <c:dPt>
            <c:idx val="12"/>
            <c:invertIfNegative val="0"/>
            <c:bubble3D val="0"/>
            <c:spPr>
              <a:solidFill>
                <a:srgbClr val="0070C0"/>
              </a:solidFill>
            </c:spPr>
            <c:extLst>
              <c:ext xmlns:c16="http://schemas.microsoft.com/office/drawing/2014/chart" uri="{C3380CC4-5D6E-409C-BE32-E72D297353CC}">
                <c16:uniqueId val="{00000007-E1F2-4B7D-BDD5-79172104735F}"/>
              </c:ext>
            </c:extLst>
          </c:dPt>
          <c:dPt>
            <c:idx val="13"/>
            <c:invertIfNegative val="0"/>
            <c:bubble3D val="0"/>
            <c:spPr>
              <a:solidFill>
                <a:srgbClr val="0070C0"/>
              </a:solidFill>
            </c:spPr>
            <c:extLst>
              <c:ext xmlns:c16="http://schemas.microsoft.com/office/drawing/2014/chart" uri="{C3380CC4-5D6E-409C-BE32-E72D297353CC}">
                <c16:uniqueId val="{00000009-E1F2-4B7D-BDD5-79172104735F}"/>
              </c:ext>
            </c:extLst>
          </c:dPt>
          <c:cat>
            <c:strRef>
              <c:f>宿泊者アンケート集計!$C$68:$C$83</c:f>
              <c:strCache>
                <c:ptCount val="16"/>
                <c:pt idx="0">
                  <c:v>北海道</c:v>
                </c:pt>
                <c:pt idx="1">
                  <c:v>東北地方</c:v>
                </c:pt>
                <c:pt idx="2">
                  <c:v>関東地方</c:v>
                </c:pt>
                <c:pt idx="3">
                  <c:v>中部地方</c:v>
                </c:pt>
                <c:pt idx="4">
                  <c:v>近畿地方</c:v>
                </c:pt>
                <c:pt idx="5">
                  <c:v>中国地方</c:v>
                </c:pt>
                <c:pt idx="6">
                  <c:v>四国地方</c:v>
                </c:pt>
                <c:pt idx="7">
                  <c:v>福岡県</c:v>
                </c:pt>
                <c:pt idx="8">
                  <c:v>佐賀県</c:v>
                </c:pt>
                <c:pt idx="9">
                  <c:v>長崎県</c:v>
                </c:pt>
                <c:pt idx="10">
                  <c:v>熊本県</c:v>
                </c:pt>
                <c:pt idx="11">
                  <c:v>大分県</c:v>
                </c:pt>
                <c:pt idx="12">
                  <c:v>宮崎県</c:v>
                </c:pt>
                <c:pt idx="13">
                  <c:v>鹿児島県</c:v>
                </c:pt>
                <c:pt idx="14">
                  <c:v>沖縄県</c:v>
                </c:pt>
                <c:pt idx="15">
                  <c:v>未回答</c:v>
                </c:pt>
              </c:strCache>
            </c:strRef>
          </c:cat>
          <c:val>
            <c:numRef>
              <c:f>宿泊者アンケート集計!$D$68:$D$83</c:f>
              <c:numCache>
                <c:formatCode>0.0_ </c:formatCode>
                <c:ptCount val="16"/>
                <c:pt idx="0">
                  <c:v>0.52</c:v>
                </c:pt>
                <c:pt idx="1">
                  <c:v>0</c:v>
                </c:pt>
                <c:pt idx="2">
                  <c:v>3.12</c:v>
                </c:pt>
                <c:pt idx="3">
                  <c:v>0.78</c:v>
                </c:pt>
                <c:pt idx="4">
                  <c:v>3.9</c:v>
                </c:pt>
                <c:pt idx="5">
                  <c:v>1.04</c:v>
                </c:pt>
                <c:pt idx="6">
                  <c:v>0.26</c:v>
                </c:pt>
                <c:pt idx="7">
                  <c:v>10.91</c:v>
                </c:pt>
                <c:pt idx="8">
                  <c:v>1.04</c:v>
                </c:pt>
                <c:pt idx="9">
                  <c:v>1.3</c:v>
                </c:pt>
                <c:pt idx="10">
                  <c:v>35.58</c:v>
                </c:pt>
                <c:pt idx="11">
                  <c:v>0.78</c:v>
                </c:pt>
                <c:pt idx="12">
                  <c:v>13.77</c:v>
                </c:pt>
                <c:pt idx="13">
                  <c:v>12.99</c:v>
                </c:pt>
                <c:pt idx="14">
                  <c:v>0</c:v>
                </c:pt>
                <c:pt idx="15">
                  <c:v>14.03</c:v>
                </c:pt>
              </c:numCache>
            </c:numRef>
          </c:val>
          <c:extLst>
            <c:ext xmlns:c16="http://schemas.microsoft.com/office/drawing/2014/chart" uri="{C3380CC4-5D6E-409C-BE32-E72D297353CC}">
              <c16:uniqueId val="{0000000A-E1F2-4B7D-BDD5-79172104735F}"/>
            </c:ext>
          </c:extLst>
        </c:ser>
        <c:dLbls>
          <c:showLegendKey val="0"/>
          <c:showVal val="0"/>
          <c:showCatName val="0"/>
          <c:showSerName val="0"/>
          <c:showPercent val="0"/>
          <c:showBubbleSize val="0"/>
        </c:dLbls>
        <c:gapWidth val="150"/>
        <c:axId val="435000336"/>
        <c:axId val="435000728"/>
      </c:barChart>
      <c:catAx>
        <c:axId val="435000336"/>
        <c:scaling>
          <c:orientation val="maxMin"/>
        </c:scaling>
        <c:delete val="0"/>
        <c:axPos val="l"/>
        <c:numFmt formatCode="General" sourceLinked="0"/>
        <c:majorTickMark val="out"/>
        <c:minorTickMark val="none"/>
        <c:tickLblPos val="nextTo"/>
        <c:crossAx val="435000728"/>
        <c:crosses val="autoZero"/>
        <c:auto val="1"/>
        <c:lblAlgn val="ctr"/>
        <c:lblOffset val="100"/>
        <c:noMultiLvlLbl val="0"/>
      </c:catAx>
      <c:valAx>
        <c:axId val="435000728"/>
        <c:scaling>
          <c:orientation val="minMax"/>
          <c:max val="30"/>
          <c:min val="0"/>
        </c:scaling>
        <c:delete val="0"/>
        <c:axPos val="t"/>
        <c:majorGridlines/>
        <c:numFmt formatCode="0.0&quot;%&quot;_ " sourceLinked="0"/>
        <c:majorTickMark val="out"/>
        <c:minorTickMark val="none"/>
        <c:tickLblPos val="nextTo"/>
        <c:crossAx val="435000336"/>
        <c:crosses val="autoZero"/>
        <c:crossBetween val="between"/>
        <c:majorUnit val="10"/>
      </c:valAx>
    </c:plotArea>
    <c:plotVisOnly val="1"/>
    <c:dispBlanksAs val="gap"/>
    <c:showDLblsOverMax val="0"/>
  </c:chart>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bar"/>
        <c:grouping val="clustered"/>
        <c:varyColors val="0"/>
        <c:ser>
          <c:idx val="0"/>
          <c:order val="0"/>
          <c:invertIfNegative val="0"/>
          <c:cat>
            <c:strRef>
              <c:f>宿泊者アンケート集計!$C$516:$C$557</c:f>
              <c:strCache>
                <c:ptCount val="42"/>
                <c:pt idx="0">
                  <c:v>焼酎ミュージアム</c:v>
                </c:pt>
                <c:pt idx="1">
                  <c:v>青蓮寺</c:v>
                </c:pt>
                <c:pt idx="2">
                  <c:v>白髪岳</c:v>
                </c:pt>
                <c:pt idx="3">
                  <c:v>白滝公園</c:v>
                </c:pt>
                <c:pt idx="4">
                  <c:v>新宮寺六観音</c:v>
                </c:pt>
                <c:pt idx="5">
                  <c:v>高寺院</c:v>
                </c:pt>
                <c:pt idx="6">
                  <c:v>谷水薬師</c:v>
                </c:pt>
                <c:pt idx="7">
                  <c:v>多良木えびす物産館</c:v>
                </c:pt>
                <c:pt idx="8">
                  <c:v>端海野自然森林公園</c:v>
                </c:pt>
                <c:pt idx="9">
                  <c:v>十島菅原神社</c:v>
                </c:pt>
                <c:pt idx="10">
                  <c:v>錦町温泉センター</c:v>
                </c:pt>
                <c:pt idx="11">
                  <c:v>ヒストリアテラス五木谷</c:v>
                </c:pt>
                <c:pt idx="12">
                  <c:v>人吉温泉</c:v>
                </c:pt>
                <c:pt idx="13">
                  <c:v>人吉温泉物産館</c:v>
                </c:pt>
                <c:pt idx="14">
                  <c:v>人吉城跡</c:v>
                </c:pt>
                <c:pt idx="15">
                  <c:v>ビハ公園キャンプ場</c:v>
                </c:pt>
                <c:pt idx="16">
                  <c:v>ひみつ基地ミュージアム</c:v>
                </c:pt>
                <c:pt idx="17">
                  <c:v>ヘルシーランド薬師の湯</c:v>
                </c:pt>
                <c:pt idx="18">
                  <c:v>松谷棚田</c:v>
                </c:pt>
                <c:pt idx="19">
                  <c:v>水上スカイヴィレッジ</c:v>
                </c:pt>
                <c:pt idx="20">
                  <c:v>水上村物産館　水の上市場</c:v>
                </c:pt>
                <c:pt idx="21">
                  <c:v>味噌・しょうゆ蔵</c:v>
                </c:pt>
                <c:pt idx="22">
                  <c:v>道の駅にしき</c:v>
                </c:pt>
                <c:pt idx="23">
                  <c:v>妙見野自然の森展望公園</c:v>
                </c:pt>
                <c:pt idx="24">
                  <c:v>ＭＯＺＯＣＡステーション</c:v>
                </c:pt>
                <c:pt idx="25">
                  <c:v>山江温泉　ほたる</c:v>
                </c:pt>
                <c:pt idx="26">
                  <c:v>山江物産館「ゆっくり」</c:v>
                </c:pt>
                <c:pt idx="27">
                  <c:v>山江村歴史民俗資料館</c:v>
                </c:pt>
                <c:pt idx="28">
                  <c:v>湯～とぴあ</c:v>
                </c:pt>
                <c:pt idx="29">
                  <c:v>ゆのまえ温泉　湯楽里</c:v>
                </c:pt>
                <c:pt idx="30">
                  <c:v>ゆのまえグリーンパレス</c:v>
                </c:pt>
                <c:pt idx="31">
                  <c:v>湯前まんが美術館</c:v>
                </c:pt>
                <c:pt idx="32">
                  <c:v>湯山温泉</c:v>
                </c:pt>
                <c:pt idx="33">
                  <c:v>球磨川くだり</c:v>
                </c:pt>
                <c:pt idx="34">
                  <c:v>ラフティング</c:v>
                </c:pt>
                <c:pt idx="35">
                  <c:v>サイクリング</c:v>
                </c:pt>
                <c:pt idx="36">
                  <c:v>登山</c:v>
                </c:pt>
                <c:pt idx="37">
                  <c:v>釣り</c:v>
                </c:pt>
                <c:pt idx="38">
                  <c:v>カヌー・ＳＵＰ体験</c:v>
                </c:pt>
                <c:pt idx="39">
                  <c:v>バンジージャンプ</c:v>
                </c:pt>
                <c:pt idx="40">
                  <c:v>森林セラピー</c:v>
                </c:pt>
                <c:pt idx="41">
                  <c:v>その他</c:v>
                </c:pt>
              </c:strCache>
            </c:strRef>
          </c:cat>
          <c:val>
            <c:numRef>
              <c:f>宿泊者アンケート集計!$D$516:$D$557</c:f>
              <c:numCache>
                <c:formatCode>0.0_ </c:formatCode>
                <c:ptCount val="42"/>
                <c:pt idx="0">
                  <c:v>5.83</c:v>
                </c:pt>
                <c:pt idx="1">
                  <c:v>2.06</c:v>
                </c:pt>
                <c:pt idx="2">
                  <c:v>0.12</c:v>
                </c:pt>
                <c:pt idx="3">
                  <c:v>1.0900000000000001</c:v>
                </c:pt>
                <c:pt idx="4">
                  <c:v>0.36</c:v>
                </c:pt>
                <c:pt idx="5">
                  <c:v>0.24</c:v>
                </c:pt>
                <c:pt idx="6">
                  <c:v>0.24</c:v>
                </c:pt>
                <c:pt idx="7">
                  <c:v>1.94</c:v>
                </c:pt>
                <c:pt idx="8">
                  <c:v>0.12</c:v>
                </c:pt>
                <c:pt idx="9">
                  <c:v>0.36</c:v>
                </c:pt>
                <c:pt idx="10">
                  <c:v>1.21</c:v>
                </c:pt>
                <c:pt idx="11">
                  <c:v>0.12</c:v>
                </c:pt>
                <c:pt idx="12">
                  <c:v>20.51</c:v>
                </c:pt>
                <c:pt idx="13">
                  <c:v>15.9</c:v>
                </c:pt>
                <c:pt idx="14">
                  <c:v>25.61</c:v>
                </c:pt>
                <c:pt idx="15">
                  <c:v>0.12</c:v>
                </c:pt>
                <c:pt idx="16">
                  <c:v>3.28</c:v>
                </c:pt>
                <c:pt idx="17">
                  <c:v>0.24</c:v>
                </c:pt>
                <c:pt idx="18">
                  <c:v>1.33</c:v>
                </c:pt>
                <c:pt idx="19">
                  <c:v>0.24</c:v>
                </c:pt>
                <c:pt idx="20">
                  <c:v>2.31</c:v>
                </c:pt>
                <c:pt idx="21">
                  <c:v>11.17</c:v>
                </c:pt>
                <c:pt idx="22">
                  <c:v>6.07</c:v>
                </c:pt>
                <c:pt idx="23">
                  <c:v>0.12</c:v>
                </c:pt>
                <c:pt idx="24">
                  <c:v>6.67</c:v>
                </c:pt>
                <c:pt idx="25">
                  <c:v>6.67</c:v>
                </c:pt>
                <c:pt idx="26">
                  <c:v>3.76</c:v>
                </c:pt>
                <c:pt idx="27">
                  <c:v>0.61</c:v>
                </c:pt>
                <c:pt idx="28">
                  <c:v>0.36</c:v>
                </c:pt>
                <c:pt idx="29">
                  <c:v>5.58</c:v>
                </c:pt>
                <c:pt idx="30">
                  <c:v>1.0900000000000001</c:v>
                </c:pt>
                <c:pt idx="31">
                  <c:v>0.85</c:v>
                </c:pt>
                <c:pt idx="32">
                  <c:v>2.67</c:v>
                </c:pt>
                <c:pt idx="33">
                  <c:v>13.11</c:v>
                </c:pt>
                <c:pt idx="34">
                  <c:v>2.4300000000000002</c:v>
                </c:pt>
                <c:pt idx="35">
                  <c:v>0.85</c:v>
                </c:pt>
                <c:pt idx="36">
                  <c:v>1.94</c:v>
                </c:pt>
                <c:pt idx="37">
                  <c:v>2.06</c:v>
                </c:pt>
                <c:pt idx="38">
                  <c:v>0.73</c:v>
                </c:pt>
                <c:pt idx="39">
                  <c:v>0.73</c:v>
                </c:pt>
                <c:pt idx="40">
                  <c:v>0.61</c:v>
                </c:pt>
                <c:pt idx="41">
                  <c:v>5.83</c:v>
                </c:pt>
              </c:numCache>
            </c:numRef>
          </c:val>
          <c:extLst>
            <c:ext xmlns:c16="http://schemas.microsoft.com/office/drawing/2014/chart" uri="{C3380CC4-5D6E-409C-BE32-E72D297353CC}">
              <c16:uniqueId val="{00000000-E038-46C5-88A1-97BCCD93BD3D}"/>
            </c:ext>
          </c:extLst>
        </c:ser>
        <c:dLbls>
          <c:showLegendKey val="0"/>
          <c:showVal val="0"/>
          <c:showCatName val="0"/>
          <c:showSerName val="0"/>
          <c:showPercent val="0"/>
          <c:showBubbleSize val="0"/>
        </c:dLbls>
        <c:gapWidth val="150"/>
        <c:axId val="435001512"/>
        <c:axId val="435001904"/>
      </c:barChart>
      <c:catAx>
        <c:axId val="435001512"/>
        <c:scaling>
          <c:orientation val="maxMin"/>
        </c:scaling>
        <c:delete val="0"/>
        <c:axPos val="l"/>
        <c:numFmt formatCode="General" sourceLinked="0"/>
        <c:majorTickMark val="out"/>
        <c:minorTickMark val="none"/>
        <c:tickLblPos val="nextTo"/>
        <c:crossAx val="435001904"/>
        <c:crosses val="autoZero"/>
        <c:auto val="1"/>
        <c:lblAlgn val="ctr"/>
        <c:lblOffset val="100"/>
        <c:noMultiLvlLbl val="0"/>
      </c:catAx>
      <c:valAx>
        <c:axId val="435001904"/>
        <c:scaling>
          <c:orientation val="minMax"/>
          <c:max val="25"/>
          <c:min val="0"/>
        </c:scaling>
        <c:delete val="0"/>
        <c:axPos val="t"/>
        <c:majorGridlines/>
        <c:minorGridlines>
          <c:spPr>
            <a:ln>
              <a:noFill/>
            </a:ln>
          </c:spPr>
        </c:minorGridlines>
        <c:numFmt formatCode="0.0&quot;%&quot;_ " sourceLinked="0"/>
        <c:majorTickMark val="out"/>
        <c:minorTickMark val="none"/>
        <c:tickLblPos val="nextTo"/>
        <c:crossAx val="435001512"/>
        <c:crosses val="autoZero"/>
        <c:crossBetween val="between"/>
        <c:majorUnit val="10"/>
        <c:minorUnit val="3"/>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bar"/>
        <c:grouping val="clustered"/>
        <c:varyColors val="0"/>
        <c:ser>
          <c:idx val="0"/>
          <c:order val="0"/>
          <c:invertIfNegative val="0"/>
          <c:cat>
            <c:strRef>
              <c:f>宿泊者アンケート集計!$C$88:$C$90</c:f>
              <c:strCache>
                <c:ptCount val="3"/>
                <c:pt idx="0">
                  <c:v>参加した</c:v>
                </c:pt>
                <c:pt idx="1">
                  <c:v>参加していない</c:v>
                </c:pt>
                <c:pt idx="2">
                  <c:v>未回答</c:v>
                </c:pt>
              </c:strCache>
            </c:strRef>
          </c:cat>
          <c:val>
            <c:numRef>
              <c:f>宿泊者アンケート集計!$D$88:$D$90</c:f>
              <c:numCache>
                <c:formatCode>0.0_ </c:formatCode>
                <c:ptCount val="3"/>
                <c:pt idx="0">
                  <c:v>9.66</c:v>
                </c:pt>
                <c:pt idx="1">
                  <c:v>79.83</c:v>
                </c:pt>
                <c:pt idx="2">
                  <c:v>10.51</c:v>
                </c:pt>
              </c:numCache>
            </c:numRef>
          </c:val>
          <c:extLst>
            <c:ext xmlns:c16="http://schemas.microsoft.com/office/drawing/2014/chart" uri="{C3380CC4-5D6E-409C-BE32-E72D297353CC}">
              <c16:uniqueId val="{00000000-8A99-40DE-9E2A-FFB2CFDE207C}"/>
            </c:ext>
          </c:extLst>
        </c:ser>
        <c:dLbls>
          <c:showLegendKey val="0"/>
          <c:showVal val="0"/>
          <c:showCatName val="0"/>
          <c:showSerName val="0"/>
          <c:showPercent val="0"/>
          <c:showBubbleSize val="0"/>
        </c:dLbls>
        <c:gapWidth val="150"/>
        <c:axId val="428774160"/>
        <c:axId val="428774552"/>
      </c:barChart>
      <c:catAx>
        <c:axId val="428774160"/>
        <c:scaling>
          <c:orientation val="maxMin"/>
        </c:scaling>
        <c:delete val="0"/>
        <c:axPos val="l"/>
        <c:numFmt formatCode="General" sourceLinked="0"/>
        <c:majorTickMark val="out"/>
        <c:minorTickMark val="none"/>
        <c:tickLblPos val="nextTo"/>
        <c:crossAx val="428774552"/>
        <c:crosses val="autoZero"/>
        <c:auto val="1"/>
        <c:lblAlgn val="ctr"/>
        <c:lblOffset val="100"/>
        <c:noMultiLvlLbl val="0"/>
      </c:catAx>
      <c:valAx>
        <c:axId val="428774552"/>
        <c:scaling>
          <c:orientation val="minMax"/>
          <c:max val="70"/>
          <c:min val="0"/>
        </c:scaling>
        <c:delete val="0"/>
        <c:axPos val="t"/>
        <c:majorGridlines/>
        <c:minorGridlines>
          <c:spPr>
            <a:ln>
              <a:noFill/>
            </a:ln>
          </c:spPr>
        </c:minorGridlines>
        <c:numFmt formatCode="0.0&quot;%&quot;_ " sourceLinked="0"/>
        <c:majorTickMark val="out"/>
        <c:minorTickMark val="none"/>
        <c:tickLblPos val="nextTo"/>
        <c:crossAx val="428774160"/>
        <c:crosses val="autoZero"/>
        <c:crossBetween val="between"/>
        <c:majorUnit val="15"/>
        <c:minorUnit val="3"/>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bar"/>
        <c:grouping val="clustered"/>
        <c:varyColors val="0"/>
        <c:ser>
          <c:idx val="0"/>
          <c:order val="0"/>
          <c:invertIfNegative val="0"/>
          <c:cat>
            <c:strRef>
              <c:f>宿泊者アンケート集計!$C$95:$C$100</c:f>
              <c:strCache>
                <c:ptCount val="6"/>
                <c:pt idx="0">
                  <c:v>１万円未満</c:v>
                </c:pt>
                <c:pt idx="1">
                  <c:v>１万円以上２万円未満</c:v>
                </c:pt>
                <c:pt idx="2">
                  <c:v>２万円以上３万円未満</c:v>
                </c:pt>
                <c:pt idx="3">
                  <c:v>３万円以上４万円未満</c:v>
                </c:pt>
                <c:pt idx="4">
                  <c:v>４万円以上５万円未満</c:v>
                </c:pt>
                <c:pt idx="5">
                  <c:v>５万円以上</c:v>
                </c:pt>
              </c:strCache>
            </c:strRef>
          </c:cat>
          <c:val>
            <c:numRef>
              <c:f>宿泊者アンケート集計!$D$95:$D$100</c:f>
              <c:numCache>
                <c:formatCode>0.0_ </c:formatCode>
                <c:ptCount val="6"/>
                <c:pt idx="0">
                  <c:v>7.84</c:v>
                </c:pt>
                <c:pt idx="1">
                  <c:v>35.04</c:v>
                </c:pt>
                <c:pt idx="2">
                  <c:v>33.6</c:v>
                </c:pt>
                <c:pt idx="3">
                  <c:v>17.28</c:v>
                </c:pt>
                <c:pt idx="4">
                  <c:v>3.2</c:v>
                </c:pt>
                <c:pt idx="5">
                  <c:v>3.04</c:v>
                </c:pt>
              </c:numCache>
            </c:numRef>
          </c:val>
          <c:extLst>
            <c:ext xmlns:c16="http://schemas.microsoft.com/office/drawing/2014/chart" uri="{C3380CC4-5D6E-409C-BE32-E72D297353CC}">
              <c16:uniqueId val="{00000000-AC68-4986-A524-FD2FB4DB910B}"/>
            </c:ext>
          </c:extLst>
        </c:ser>
        <c:dLbls>
          <c:showLegendKey val="0"/>
          <c:showVal val="0"/>
          <c:showCatName val="0"/>
          <c:showSerName val="0"/>
          <c:showPercent val="0"/>
          <c:showBubbleSize val="0"/>
        </c:dLbls>
        <c:gapWidth val="150"/>
        <c:axId val="433509760"/>
        <c:axId val="433510152"/>
      </c:barChart>
      <c:catAx>
        <c:axId val="433509760"/>
        <c:scaling>
          <c:orientation val="maxMin"/>
        </c:scaling>
        <c:delete val="0"/>
        <c:axPos val="l"/>
        <c:numFmt formatCode="General" sourceLinked="0"/>
        <c:majorTickMark val="out"/>
        <c:minorTickMark val="none"/>
        <c:tickLblPos val="nextTo"/>
        <c:crossAx val="433510152"/>
        <c:crosses val="autoZero"/>
        <c:auto val="1"/>
        <c:lblAlgn val="ctr"/>
        <c:lblOffset val="100"/>
        <c:noMultiLvlLbl val="0"/>
      </c:catAx>
      <c:valAx>
        <c:axId val="433510152"/>
        <c:scaling>
          <c:orientation val="minMax"/>
          <c:max val="40"/>
          <c:min val="0"/>
        </c:scaling>
        <c:delete val="0"/>
        <c:axPos val="t"/>
        <c:majorGridlines/>
        <c:minorGridlines>
          <c:spPr>
            <a:ln>
              <a:noFill/>
            </a:ln>
          </c:spPr>
        </c:minorGridlines>
        <c:numFmt formatCode="0.0&quot;%&quot;_ " sourceLinked="0"/>
        <c:majorTickMark val="out"/>
        <c:minorTickMark val="none"/>
        <c:tickLblPos val="nextTo"/>
        <c:crossAx val="433509760"/>
        <c:crosses val="autoZero"/>
        <c:crossBetween val="between"/>
        <c:majorUnit val="10"/>
        <c:minorUnit val="3"/>
      </c:valAx>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bar"/>
        <c:grouping val="clustered"/>
        <c:varyColors val="0"/>
        <c:ser>
          <c:idx val="0"/>
          <c:order val="0"/>
          <c:invertIfNegative val="0"/>
          <c:cat>
            <c:strRef>
              <c:f>宿泊者アンケート集計!$C$105:$C$115</c:f>
              <c:strCache>
                <c:ptCount val="11"/>
                <c:pt idx="0">
                  <c:v>自身の経験</c:v>
                </c:pt>
                <c:pt idx="1">
                  <c:v>家族・友人からの紹介</c:v>
                </c:pt>
                <c:pt idx="2">
                  <c:v>ＳＮＳ</c:v>
                </c:pt>
                <c:pt idx="3">
                  <c:v>観光サイト・ブログ</c:v>
                </c:pt>
                <c:pt idx="4">
                  <c:v>その他インターネット</c:v>
                </c:pt>
                <c:pt idx="5">
                  <c:v>旅行雑誌・ガイドブック</c:v>
                </c:pt>
                <c:pt idx="6">
                  <c:v>パンフレット</c:v>
                </c:pt>
                <c:pt idx="7">
                  <c:v>テレビや映画</c:v>
                </c:pt>
                <c:pt idx="8">
                  <c:v>自分の意志外</c:v>
                </c:pt>
                <c:pt idx="9">
                  <c:v>その他</c:v>
                </c:pt>
                <c:pt idx="10">
                  <c:v>未回答</c:v>
                </c:pt>
              </c:strCache>
            </c:strRef>
          </c:cat>
          <c:val>
            <c:numRef>
              <c:f>宿泊者アンケート集計!$D$105:$D$115</c:f>
              <c:numCache>
                <c:formatCode>0.0_ </c:formatCode>
                <c:ptCount val="11"/>
                <c:pt idx="0">
                  <c:v>32.520000000000003</c:v>
                </c:pt>
                <c:pt idx="1">
                  <c:v>23.06</c:v>
                </c:pt>
                <c:pt idx="2">
                  <c:v>2.4300000000000002</c:v>
                </c:pt>
                <c:pt idx="3">
                  <c:v>10.8</c:v>
                </c:pt>
                <c:pt idx="4">
                  <c:v>15.66</c:v>
                </c:pt>
                <c:pt idx="5">
                  <c:v>8.01</c:v>
                </c:pt>
                <c:pt idx="6">
                  <c:v>7.28</c:v>
                </c:pt>
                <c:pt idx="7">
                  <c:v>2.1800000000000002</c:v>
                </c:pt>
                <c:pt idx="8">
                  <c:v>6.92</c:v>
                </c:pt>
                <c:pt idx="9">
                  <c:v>11.53</c:v>
                </c:pt>
                <c:pt idx="10">
                  <c:v>5.83</c:v>
                </c:pt>
              </c:numCache>
            </c:numRef>
          </c:val>
          <c:extLst>
            <c:ext xmlns:c16="http://schemas.microsoft.com/office/drawing/2014/chart" uri="{C3380CC4-5D6E-409C-BE32-E72D297353CC}">
              <c16:uniqueId val="{00000000-4CC8-4E50-9FC9-67B1B2FDA446}"/>
            </c:ext>
          </c:extLst>
        </c:ser>
        <c:dLbls>
          <c:showLegendKey val="0"/>
          <c:showVal val="0"/>
          <c:showCatName val="0"/>
          <c:showSerName val="0"/>
          <c:showPercent val="0"/>
          <c:showBubbleSize val="0"/>
        </c:dLbls>
        <c:gapWidth val="150"/>
        <c:axId val="433510936"/>
        <c:axId val="433511328"/>
      </c:barChart>
      <c:catAx>
        <c:axId val="433510936"/>
        <c:scaling>
          <c:orientation val="maxMin"/>
        </c:scaling>
        <c:delete val="0"/>
        <c:axPos val="l"/>
        <c:numFmt formatCode="General" sourceLinked="0"/>
        <c:majorTickMark val="out"/>
        <c:minorTickMark val="none"/>
        <c:tickLblPos val="nextTo"/>
        <c:crossAx val="433511328"/>
        <c:crosses val="autoZero"/>
        <c:auto val="1"/>
        <c:lblAlgn val="ctr"/>
        <c:lblOffset val="100"/>
        <c:noMultiLvlLbl val="0"/>
      </c:catAx>
      <c:valAx>
        <c:axId val="433511328"/>
        <c:scaling>
          <c:orientation val="minMax"/>
          <c:max val="30"/>
          <c:min val="0"/>
        </c:scaling>
        <c:delete val="0"/>
        <c:axPos val="t"/>
        <c:majorGridlines/>
        <c:minorGridlines>
          <c:spPr>
            <a:ln>
              <a:noFill/>
            </a:ln>
          </c:spPr>
        </c:minorGridlines>
        <c:numFmt formatCode="0.0&quot;%&quot;_ " sourceLinked="0"/>
        <c:majorTickMark val="out"/>
        <c:minorTickMark val="none"/>
        <c:tickLblPos val="nextTo"/>
        <c:crossAx val="433510936"/>
        <c:crosses val="autoZero"/>
        <c:crossBetween val="between"/>
        <c:majorUnit val="10"/>
        <c:minorUnit val="3"/>
      </c:valAx>
    </c:plotArea>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bar"/>
        <c:grouping val="clustered"/>
        <c:varyColors val="0"/>
        <c:ser>
          <c:idx val="0"/>
          <c:order val="0"/>
          <c:invertIfNegative val="0"/>
          <c:cat>
            <c:strRef>
              <c:f>宿泊者アンケート集計!$C$120:$C$128</c:f>
              <c:strCache>
                <c:ptCount val="9"/>
                <c:pt idx="0">
                  <c:v>日常からの開放</c:v>
                </c:pt>
                <c:pt idx="1">
                  <c:v>旅先のおいしいもの</c:v>
                </c:pt>
                <c:pt idx="2">
                  <c:v>保養・休養</c:v>
                </c:pt>
                <c:pt idx="3">
                  <c:v>思い出作り</c:v>
                </c:pt>
                <c:pt idx="4">
                  <c:v>感動</c:v>
                </c:pt>
                <c:pt idx="5">
                  <c:v>友達と楽しむ</c:v>
                </c:pt>
                <c:pt idx="6">
                  <c:v>家族との親睦を深める</c:v>
                </c:pt>
                <c:pt idx="7">
                  <c:v>その他</c:v>
                </c:pt>
                <c:pt idx="8">
                  <c:v>未回答</c:v>
                </c:pt>
              </c:strCache>
            </c:strRef>
          </c:cat>
          <c:val>
            <c:numRef>
              <c:f>宿泊者アンケート集計!$D$120:$D$128</c:f>
              <c:numCache>
                <c:formatCode>0.0_ </c:formatCode>
                <c:ptCount val="9"/>
                <c:pt idx="0">
                  <c:v>24.51</c:v>
                </c:pt>
                <c:pt idx="1">
                  <c:v>20.75</c:v>
                </c:pt>
                <c:pt idx="2">
                  <c:v>33.01</c:v>
                </c:pt>
                <c:pt idx="3">
                  <c:v>26.21</c:v>
                </c:pt>
                <c:pt idx="4">
                  <c:v>5.0999999999999996</c:v>
                </c:pt>
                <c:pt idx="5">
                  <c:v>11.29</c:v>
                </c:pt>
                <c:pt idx="6">
                  <c:v>25.97</c:v>
                </c:pt>
                <c:pt idx="7">
                  <c:v>22.94</c:v>
                </c:pt>
                <c:pt idx="8">
                  <c:v>5.46</c:v>
                </c:pt>
              </c:numCache>
            </c:numRef>
          </c:val>
          <c:extLst>
            <c:ext xmlns:c16="http://schemas.microsoft.com/office/drawing/2014/chart" uri="{C3380CC4-5D6E-409C-BE32-E72D297353CC}">
              <c16:uniqueId val="{00000000-C830-4117-B059-5D6207281B3E}"/>
            </c:ext>
          </c:extLst>
        </c:ser>
        <c:dLbls>
          <c:showLegendKey val="0"/>
          <c:showVal val="0"/>
          <c:showCatName val="0"/>
          <c:showSerName val="0"/>
          <c:showPercent val="0"/>
          <c:showBubbleSize val="0"/>
        </c:dLbls>
        <c:gapWidth val="150"/>
        <c:axId val="433512112"/>
        <c:axId val="433512504"/>
      </c:barChart>
      <c:catAx>
        <c:axId val="433512112"/>
        <c:scaling>
          <c:orientation val="maxMin"/>
        </c:scaling>
        <c:delete val="0"/>
        <c:axPos val="l"/>
        <c:numFmt formatCode="General" sourceLinked="0"/>
        <c:majorTickMark val="out"/>
        <c:minorTickMark val="none"/>
        <c:tickLblPos val="nextTo"/>
        <c:crossAx val="433512504"/>
        <c:crosses val="autoZero"/>
        <c:auto val="1"/>
        <c:lblAlgn val="ctr"/>
        <c:lblOffset val="100"/>
        <c:noMultiLvlLbl val="0"/>
      </c:catAx>
      <c:valAx>
        <c:axId val="433512504"/>
        <c:scaling>
          <c:orientation val="minMax"/>
          <c:max val="40"/>
          <c:min val="0"/>
        </c:scaling>
        <c:delete val="0"/>
        <c:axPos val="t"/>
        <c:majorGridlines/>
        <c:minorGridlines>
          <c:spPr>
            <a:ln>
              <a:noFill/>
            </a:ln>
          </c:spPr>
        </c:minorGridlines>
        <c:numFmt formatCode="0.0&quot;%&quot;_ " sourceLinked="0"/>
        <c:majorTickMark val="out"/>
        <c:minorTickMark val="none"/>
        <c:tickLblPos val="nextTo"/>
        <c:crossAx val="433512112"/>
        <c:crosses val="autoZero"/>
        <c:crossBetween val="between"/>
        <c:majorUnit val="10"/>
        <c:minorUnit val="3"/>
      </c:valAx>
    </c:plotArea>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bar"/>
        <c:grouping val="clustered"/>
        <c:varyColors val="0"/>
        <c:ser>
          <c:idx val="0"/>
          <c:order val="0"/>
          <c:invertIfNegative val="0"/>
          <c:cat>
            <c:strRef>
              <c:f>宿泊者アンケート集計!$C$133:$C$145</c:f>
              <c:strCache>
                <c:ptCount val="13"/>
                <c:pt idx="0">
                  <c:v>文化的な名所</c:v>
                </c:pt>
                <c:pt idx="1">
                  <c:v>自然景観</c:v>
                </c:pt>
                <c:pt idx="2">
                  <c:v>観光・文化施設</c:v>
                </c:pt>
                <c:pt idx="3">
                  <c:v>スポーツ・アウトドア</c:v>
                </c:pt>
                <c:pt idx="4">
                  <c:v>ビジネス</c:v>
                </c:pt>
                <c:pt idx="5">
                  <c:v>温泉</c:v>
                </c:pt>
                <c:pt idx="6">
                  <c:v>食べ物</c:v>
                </c:pt>
                <c:pt idx="7">
                  <c:v>買い物</c:v>
                </c:pt>
                <c:pt idx="8">
                  <c:v>祭りやイベント</c:v>
                </c:pt>
                <c:pt idx="9">
                  <c:v>帰省
・冠婚葬祭等</c:v>
                </c:pt>
                <c:pt idx="10">
                  <c:v>宿泊</c:v>
                </c:pt>
                <c:pt idx="11">
                  <c:v>その他</c:v>
                </c:pt>
                <c:pt idx="12">
                  <c:v>未回答</c:v>
                </c:pt>
              </c:strCache>
            </c:strRef>
          </c:cat>
          <c:val>
            <c:numRef>
              <c:f>宿泊者アンケート集計!$D$133:$D$145</c:f>
              <c:numCache>
                <c:formatCode>0.0_ </c:formatCode>
                <c:ptCount val="13"/>
                <c:pt idx="0">
                  <c:v>16.260000000000002</c:v>
                </c:pt>
                <c:pt idx="1">
                  <c:v>29.85</c:v>
                </c:pt>
                <c:pt idx="2">
                  <c:v>11.89</c:v>
                </c:pt>
                <c:pt idx="3">
                  <c:v>11.65</c:v>
                </c:pt>
                <c:pt idx="4">
                  <c:v>2.91</c:v>
                </c:pt>
                <c:pt idx="5">
                  <c:v>63.47</c:v>
                </c:pt>
                <c:pt idx="6">
                  <c:v>39.56</c:v>
                </c:pt>
                <c:pt idx="7">
                  <c:v>9.34</c:v>
                </c:pt>
                <c:pt idx="8">
                  <c:v>1.82</c:v>
                </c:pt>
                <c:pt idx="9">
                  <c:v>13.23</c:v>
                </c:pt>
                <c:pt idx="10">
                  <c:v>21.84</c:v>
                </c:pt>
                <c:pt idx="11">
                  <c:v>10.19</c:v>
                </c:pt>
                <c:pt idx="12">
                  <c:v>4.9800000000000004</c:v>
                </c:pt>
              </c:numCache>
            </c:numRef>
          </c:val>
          <c:extLst>
            <c:ext xmlns:c16="http://schemas.microsoft.com/office/drawing/2014/chart" uri="{C3380CC4-5D6E-409C-BE32-E72D297353CC}">
              <c16:uniqueId val="{00000000-E586-4F3A-87EB-A76515E96891}"/>
            </c:ext>
          </c:extLst>
        </c:ser>
        <c:dLbls>
          <c:showLegendKey val="0"/>
          <c:showVal val="0"/>
          <c:showCatName val="0"/>
          <c:showSerName val="0"/>
          <c:showPercent val="0"/>
          <c:showBubbleSize val="0"/>
        </c:dLbls>
        <c:gapWidth val="150"/>
        <c:axId val="433679176"/>
        <c:axId val="433679568"/>
      </c:barChart>
      <c:catAx>
        <c:axId val="433679176"/>
        <c:scaling>
          <c:orientation val="maxMin"/>
        </c:scaling>
        <c:delete val="0"/>
        <c:axPos val="l"/>
        <c:numFmt formatCode="General" sourceLinked="0"/>
        <c:majorTickMark val="out"/>
        <c:minorTickMark val="none"/>
        <c:tickLblPos val="nextTo"/>
        <c:crossAx val="433679568"/>
        <c:crosses val="autoZero"/>
        <c:auto val="1"/>
        <c:lblAlgn val="ctr"/>
        <c:lblOffset val="100"/>
        <c:noMultiLvlLbl val="0"/>
      </c:catAx>
      <c:valAx>
        <c:axId val="433679568"/>
        <c:scaling>
          <c:orientation val="minMax"/>
          <c:max val="60"/>
          <c:min val="0"/>
        </c:scaling>
        <c:delete val="0"/>
        <c:axPos val="t"/>
        <c:majorGridlines/>
        <c:minorGridlines>
          <c:spPr>
            <a:ln>
              <a:noFill/>
            </a:ln>
          </c:spPr>
        </c:minorGridlines>
        <c:numFmt formatCode="0.0&quot;%&quot;_ " sourceLinked="0"/>
        <c:majorTickMark val="out"/>
        <c:minorTickMark val="none"/>
        <c:tickLblPos val="nextTo"/>
        <c:crossAx val="433679176"/>
        <c:crosses val="autoZero"/>
        <c:crossBetween val="between"/>
        <c:majorUnit val="15"/>
        <c:minorUnit val="3"/>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chart" Target="../charts/chart39.xml"/><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chart" Target="../charts/chart34.xml"/><Relationship Id="rId42" Type="http://schemas.openxmlformats.org/officeDocument/2006/relationships/chart" Target="../charts/chart42.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chart" Target="../charts/chart41.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45" Type="http://schemas.openxmlformats.org/officeDocument/2006/relationships/chart" Target="../charts/chart45.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4" Type="http://schemas.openxmlformats.org/officeDocument/2006/relationships/chart" Target="../charts/chart44.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s>
</file>

<file path=xl/drawings/drawing1.xml><?xml version="1.0" encoding="utf-8"?>
<xdr:wsDr xmlns:xdr="http://schemas.openxmlformats.org/drawingml/2006/spreadsheetDrawing" xmlns:a="http://schemas.openxmlformats.org/drawingml/2006/main">
  <xdr:twoCellAnchor>
    <xdr:from>
      <xdr:col>6</xdr:col>
      <xdr:colOff>4764</xdr:colOff>
      <xdr:row>7</xdr:row>
      <xdr:rowOff>9526</xdr:rowOff>
    </xdr:from>
    <xdr:to>
      <xdr:col>10</xdr:col>
      <xdr:colOff>342901</xdr:colOff>
      <xdr:row>19</xdr:row>
      <xdr:rowOff>9525</xdr:rowOff>
    </xdr:to>
    <xdr:graphicFrame macro="">
      <xdr:nvGraphicFramePr>
        <xdr:cNvPr id="2" name="グラフ 1">
          <a:extLst>
            <a:ext uri="{FF2B5EF4-FFF2-40B4-BE49-F238E27FC236}">
              <a16:creationId xmlns:a16="http://schemas.microsoft.com/office/drawing/2014/main" id="{CDC1A665-93DD-4DC0-8CD7-11385C56AA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4762</xdr:colOff>
      <xdr:row>21</xdr:row>
      <xdr:rowOff>1</xdr:rowOff>
    </xdr:from>
    <xdr:to>
      <xdr:col>10</xdr:col>
      <xdr:colOff>390525</xdr:colOff>
      <xdr:row>28</xdr:row>
      <xdr:rowOff>233795</xdr:rowOff>
    </xdr:to>
    <xdr:graphicFrame macro="">
      <xdr:nvGraphicFramePr>
        <xdr:cNvPr id="3" name="グラフ 2">
          <a:extLst>
            <a:ext uri="{FF2B5EF4-FFF2-40B4-BE49-F238E27FC236}">
              <a16:creationId xmlns:a16="http://schemas.microsoft.com/office/drawing/2014/main" id="{1FDF70B5-C04F-4184-90BB-23B99A0645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30742</xdr:colOff>
      <xdr:row>31</xdr:row>
      <xdr:rowOff>8659</xdr:rowOff>
    </xdr:from>
    <xdr:to>
      <xdr:col>10</xdr:col>
      <xdr:colOff>361951</xdr:colOff>
      <xdr:row>43</xdr:row>
      <xdr:rowOff>238125</xdr:rowOff>
    </xdr:to>
    <xdr:graphicFrame macro="">
      <xdr:nvGraphicFramePr>
        <xdr:cNvPr id="4" name="グラフ 3">
          <a:extLst>
            <a:ext uri="{FF2B5EF4-FFF2-40B4-BE49-F238E27FC236}">
              <a16:creationId xmlns:a16="http://schemas.microsoft.com/office/drawing/2014/main" id="{DF3EC4D7-4BD7-48BB-A67E-0B895E0881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4762</xdr:colOff>
      <xdr:row>45</xdr:row>
      <xdr:rowOff>242455</xdr:rowOff>
    </xdr:from>
    <xdr:to>
      <xdr:col>10</xdr:col>
      <xdr:colOff>361950</xdr:colOff>
      <xdr:row>64</xdr:row>
      <xdr:rowOff>17319</xdr:rowOff>
    </xdr:to>
    <xdr:graphicFrame macro="">
      <xdr:nvGraphicFramePr>
        <xdr:cNvPr id="5" name="グラフ 4">
          <a:extLst>
            <a:ext uri="{FF2B5EF4-FFF2-40B4-BE49-F238E27FC236}">
              <a16:creationId xmlns:a16="http://schemas.microsoft.com/office/drawing/2014/main" id="{FD4720EB-30CE-447D-B3CC-0583C21DAE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30741</xdr:colOff>
      <xdr:row>86</xdr:row>
      <xdr:rowOff>8659</xdr:rowOff>
    </xdr:from>
    <xdr:to>
      <xdr:col>10</xdr:col>
      <xdr:colOff>628650</xdr:colOff>
      <xdr:row>91</xdr:row>
      <xdr:rowOff>8661</xdr:rowOff>
    </xdr:to>
    <xdr:graphicFrame macro="">
      <xdr:nvGraphicFramePr>
        <xdr:cNvPr id="6" name="グラフ 5">
          <a:extLst>
            <a:ext uri="{FF2B5EF4-FFF2-40B4-BE49-F238E27FC236}">
              <a16:creationId xmlns:a16="http://schemas.microsoft.com/office/drawing/2014/main" id="{9442DC9F-D32A-4A6A-BB9D-84524C31DA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30741</xdr:colOff>
      <xdr:row>93</xdr:row>
      <xdr:rowOff>8658</xdr:rowOff>
    </xdr:from>
    <xdr:to>
      <xdr:col>10</xdr:col>
      <xdr:colOff>628650</xdr:colOff>
      <xdr:row>101</xdr:row>
      <xdr:rowOff>25978</xdr:rowOff>
    </xdr:to>
    <xdr:graphicFrame macro="">
      <xdr:nvGraphicFramePr>
        <xdr:cNvPr id="7" name="グラフ 6">
          <a:extLst>
            <a:ext uri="{FF2B5EF4-FFF2-40B4-BE49-F238E27FC236}">
              <a16:creationId xmlns:a16="http://schemas.microsoft.com/office/drawing/2014/main" id="{92D246E0-12CD-4148-AA7C-2E805A6DD2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30741</xdr:colOff>
      <xdr:row>103</xdr:row>
      <xdr:rowOff>8659</xdr:rowOff>
    </xdr:from>
    <xdr:to>
      <xdr:col>10</xdr:col>
      <xdr:colOff>371475</xdr:colOff>
      <xdr:row>116</xdr:row>
      <xdr:rowOff>8661</xdr:rowOff>
    </xdr:to>
    <xdr:graphicFrame macro="">
      <xdr:nvGraphicFramePr>
        <xdr:cNvPr id="8" name="グラフ 7">
          <a:extLst>
            <a:ext uri="{FF2B5EF4-FFF2-40B4-BE49-F238E27FC236}">
              <a16:creationId xmlns:a16="http://schemas.microsoft.com/office/drawing/2014/main" id="{F137D65F-CB43-4416-8ACB-08BE5A320F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30741</xdr:colOff>
      <xdr:row>118</xdr:row>
      <xdr:rowOff>8659</xdr:rowOff>
    </xdr:from>
    <xdr:to>
      <xdr:col>10</xdr:col>
      <xdr:colOff>371475</xdr:colOff>
      <xdr:row>129</xdr:row>
      <xdr:rowOff>8661</xdr:rowOff>
    </xdr:to>
    <xdr:graphicFrame macro="">
      <xdr:nvGraphicFramePr>
        <xdr:cNvPr id="9" name="グラフ 8">
          <a:extLst>
            <a:ext uri="{FF2B5EF4-FFF2-40B4-BE49-F238E27FC236}">
              <a16:creationId xmlns:a16="http://schemas.microsoft.com/office/drawing/2014/main" id="{5B933C96-D128-4EC7-8674-0D7FB57E11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30742</xdr:colOff>
      <xdr:row>131</xdr:row>
      <xdr:rowOff>8659</xdr:rowOff>
    </xdr:from>
    <xdr:to>
      <xdr:col>10</xdr:col>
      <xdr:colOff>381001</xdr:colOff>
      <xdr:row>145</xdr:row>
      <xdr:rowOff>233796</xdr:rowOff>
    </xdr:to>
    <xdr:graphicFrame macro="">
      <xdr:nvGraphicFramePr>
        <xdr:cNvPr id="10" name="グラフ 9">
          <a:extLst>
            <a:ext uri="{FF2B5EF4-FFF2-40B4-BE49-F238E27FC236}">
              <a16:creationId xmlns:a16="http://schemas.microsoft.com/office/drawing/2014/main" id="{F49F9CBD-D8BA-4F17-B7FD-FA68905E42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30742</xdr:colOff>
      <xdr:row>148</xdr:row>
      <xdr:rowOff>8659</xdr:rowOff>
    </xdr:from>
    <xdr:to>
      <xdr:col>10</xdr:col>
      <xdr:colOff>381001</xdr:colOff>
      <xdr:row>157</xdr:row>
      <xdr:rowOff>233796</xdr:rowOff>
    </xdr:to>
    <xdr:graphicFrame macro="">
      <xdr:nvGraphicFramePr>
        <xdr:cNvPr id="11" name="グラフ 10">
          <a:extLst>
            <a:ext uri="{FF2B5EF4-FFF2-40B4-BE49-F238E27FC236}">
              <a16:creationId xmlns:a16="http://schemas.microsoft.com/office/drawing/2014/main" id="{C3AD40D9-DFE1-45A0-8572-84FCBF5AE5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xdr:col>
      <xdr:colOff>30741</xdr:colOff>
      <xdr:row>160</xdr:row>
      <xdr:rowOff>8659</xdr:rowOff>
    </xdr:from>
    <xdr:to>
      <xdr:col>10</xdr:col>
      <xdr:colOff>371475</xdr:colOff>
      <xdr:row>168</xdr:row>
      <xdr:rowOff>233796</xdr:rowOff>
    </xdr:to>
    <xdr:graphicFrame macro="">
      <xdr:nvGraphicFramePr>
        <xdr:cNvPr id="12" name="グラフ 11">
          <a:extLst>
            <a:ext uri="{FF2B5EF4-FFF2-40B4-BE49-F238E27FC236}">
              <a16:creationId xmlns:a16="http://schemas.microsoft.com/office/drawing/2014/main" id="{142D7FA8-FD43-47A2-A3BF-8B803C1884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6</xdr:col>
      <xdr:colOff>30741</xdr:colOff>
      <xdr:row>171</xdr:row>
      <xdr:rowOff>8658</xdr:rowOff>
    </xdr:from>
    <xdr:to>
      <xdr:col>10</xdr:col>
      <xdr:colOff>371475</xdr:colOff>
      <xdr:row>178</xdr:row>
      <xdr:rowOff>25978</xdr:rowOff>
    </xdr:to>
    <xdr:graphicFrame macro="">
      <xdr:nvGraphicFramePr>
        <xdr:cNvPr id="13" name="グラフ 12">
          <a:extLst>
            <a:ext uri="{FF2B5EF4-FFF2-40B4-BE49-F238E27FC236}">
              <a16:creationId xmlns:a16="http://schemas.microsoft.com/office/drawing/2014/main" id="{112A93D9-CC8B-4EE9-B60F-AB7CE35A0D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6</xdr:col>
      <xdr:colOff>30742</xdr:colOff>
      <xdr:row>180</xdr:row>
      <xdr:rowOff>8658</xdr:rowOff>
    </xdr:from>
    <xdr:to>
      <xdr:col>10</xdr:col>
      <xdr:colOff>342901</xdr:colOff>
      <xdr:row>190</xdr:row>
      <xdr:rowOff>8659</xdr:rowOff>
    </xdr:to>
    <xdr:graphicFrame macro="">
      <xdr:nvGraphicFramePr>
        <xdr:cNvPr id="14" name="グラフ 13">
          <a:extLst>
            <a:ext uri="{FF2B5EF4-FFF2-40B4-BE49-F238E27FC236}">
              <a16:creationId xmlns:a16="http://schemas.microsoft.com/office/drawing/2014/main" id="{E196AD3A-F485-4F46-99A3-1F28FE5C9B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6</xdr:col>
      <xdr:colOff>30742</xdr:colOff>
      <xdr:row>192</xdr:row>
      <xdr:rowOff>8658</xdr:rowOff>
    </xdr:from>
    <xdr:to>
      <xdr:col>10</xdr:col>
      <xdr:colOff>361951</xdr:colOff>
      <xdr:row>200</xdr:row>
      <xdr:rowOff>8659</xdr:rowOff>
    </xdr:to>
    <xdr:graphicFrame macro="">
      <xdr:nvGraphicFramePr>
        <xdr:cNvPr id="15" name="グラフ 14">
          <a:extLst>
            <a:ext uri="{FF2B5EF4-FFF2-40B4-BE49-F238E27FC236}">
              <a16:creationId xmlns:a16="http://schemas.microsoft.com/office/drawing/2014/main" id="{564E9274-7633-4278-A79B-88CE2B54A5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6</xdr:col>
      <xdr:colOff>30742</xdr:colOff>
      <xdr:row>202</xdr:row>
      <xdr:rowOff>8658</xdr:rowOff>
    </xdr:from>
    <xdr:to>
      <xdr:col>10</xdr:col>
      <xdr:colOff>381001</xdr:colOff>
      <xdr:row>210</xdr:row>
      <xdr:rowOff>8659</xdr:rowOff>
    </xdr:to>
    <xdr:graphicFrame macro="">
      <xdr:nvGraphicFramePr>
        <xdr:cNvPr id="16" name="グラフ 15">
          <a:extLst>
            <a:ext uri="{FF2B5EF4-FFF2-40B4-BE49-F238E27FC236}">
              <a16:creationId xmlns:a16="http://schemas.microsoft.com/office/drawing/2014/main" id="{8B30BA64-66C9-4F0C-AEEB-903BC62807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6</xdr:col>
      <xdr:colOff>30742</xdr:colOff>
      <xdr:row>212</xdr:row>
      <xdr:rowOff>8658</xdr:rowOff>
    </xdr:from>
    <xdr:to>
      <xdr:col>10</xdr:col>
      <xdr:colOff>342901</xdr:colOff>
      <xdr:row>220</xdr:row>
      <xdr:rowOff>8659</xdr:rowOff>
    </xdr:to>
    <xdr:graphicFrame macro="">
      <xdr:nvGraphicFramePr>
        <xdr:cNvPr id="17" name="グラフ 16">
          <a:extLst>
            <a:ext uri="{FF2B5EF4-FFF2-40B4-BE49-F238E27FC236}">
              <a16:creationId xmlns:a16="http://schemas.microsoft.com/office/drawing/2014/main" id="{5074EB30-96B3-4E38-A36B-54B2104D86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6</xdr:col>
      <xdr:colOff>30741</xdr:colOff>
      <xdr:row>222</xdr:row>
      <xdr:rowOff>8658</xdr:rowOff>
    </xdr:from>
    <xdr:to>
      <xdr:col>10</xdr:col>
      <xdr:colOff>352425</xdr:colOff>
      <xdr:row>230</xdr:row>
      <xdr:rowOff>8659</xdr:rowOff>
    </xdr:to>
    <xdr:graphicFrame macro="">
      <xdr:nvGraphicFramePr>
        <xdr:cNvPr id="18" name="グラフ 17">
          <a:extLst>
            <a:ext uri="{FF2B5EF4-FFF2-40B4-BE49-F238E27FC236}">
              <a16:creationId xmlns:a16="http://schemas.microsoft.com/office/drawing/2014/main" id="{3BB7D3A0-E832-4FC7-867E-E05969CCBE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6</xdr:col>
      <xdr:colOff>30741</xdr:colOff>
      <xdr:row>232</xdr:row>
      <xdr:rowOff>8657</xdr:rowOff>
    </xdr:from>
    <xdr:to>
      <xdr:col>10</xdr:col>
      <xdr:colOff>352425</xdr:colOff>
      <xdr:row>240</xdr:row>
      <xdr:rowOff>233795</xdr:rowOff>
    </xdr:to>
    <xdr:graphicFrame macro="">
      <xdr:nvGraphicFramePr>
        <xdr:cNvPr id="19" name="グラフ 18">
          <a:extLst>
            <a:ext uri="{FF2B5EF4-FFF2-40B4-BE49-F238E27FC236}">
              <a16:creationId xmlns:a16="http://schemas.microsoft.com/office/drawing/2014/main" id="{4C646611-AD6E-404A-8056-1E236FE1BD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6</xdr:col>
      <xdr:colOff>30741</xdr:colOff>
      <xdr:row>243</xdr:row>
      <xdr:rowOff>8657</xdr:rowOff>
    </xdr:from>
    <xdr:to>
      <xdr:col>10</xdr:col>
      <xdr:colOff>371475</xdr:colOff>
      <xdr:row>251</xdr:row>
      <xdr:rowOff>233795</xdr:rowOff>
    </xdr:to>
    <xdr:graphicFrame macro="">
      <xdr:nvGraphicFramePr>
        <xdr:cNvPr id="20" name="グラフ 19">
          <a:extLst>
            <a:ext uri="{FF2B5EF4-FFF2-40B4-BE49-F238E27FC236}">
              <a16:creationId xmlns:a16="http://schemas.microsoft.com/office/drawing/2014/main" id="{7FB9FE85-BD81-4DB6-9892-C7B6E1C506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6</xdr:col>
      <xdr:colOff>30741</xdr:colOff>
      <xdr:row>254</xdr:row>
      <xdr:rowOff>8657</xdr:rowOff>
    </xdr:from>
    <xdr:to>
      <xdr:col>10</xdr:col>
      <xdr:colOff>352425</xdr:colOff>
      <xdr:row>262</xdr:row>
      <xdr:rowOff>233795</xdr:rowOff>
    </xdr:to>
    <xdr:graphicFrame macro="">
      <xdr:nvGraphicFramePr>
        <xdr:cNvPr id="21" name="グラフ 20">
          <a:extLst>
            <a:ext uri="{FF2B5EF4-FFF2-40B4-BE49-F238E27FC236}">
              <a16:creationId xmlns:a16="http://schemas.microsoft.com/office/drawing/2014/main" id="{309B086B-CA6F-41C0-B554-01DE85CAD5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6</xdr:col>
      <xdr:colOff>30741</xdr:colOff>
      <xdr:row>265</xdr:row>
      <xdr:rowOff>8657</xdr:rowOff>
    </xdr:from>
    <xdr:to>
      <xdr:col>10</xdr:col>
      <xdr:colOff>628650</xdr:colOff>
      <xdr:row>273</xdr:row>
      <xdr:rowOff>233795</xdr:rowOff>
    </xdr:to>
    <xdr:graphicFrame macro="">
      <xdr:nvGraphicFramePr>
        <xdr:cNvPr id="22" name="グラフ 21">
          <a:extLst>
            <a:ext uri="{FF2B5EF4-FFF2-40B4-BE49-F238E27FC236}">
              <a16:creationId xmlns:a16="http://schemas.microsoft.com/office/drawing/2014/main" id="{EAE004F8-E92C-4E48-8442-E33300C359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6</xdr:col>
      <xdr:colOff>30742</xdr:colOff>
      <xdr:row>276</xdr:row>
      <xdr:rowOff>8657</xdr:rowOff>
    </xdr:from>
    <xdr:to>
      <xdr:col>10</xdr:col>
      <xdr:colOff>361951</xdr:colOff>
      <xdr:row>284</xdr:row>
      <xdr:rowOff>233795</xdr:rowOff>
    </xdr:to>
    <xdr:graphicFrame macro="">
      <xdr:nvGraphicFramePr>
        <xdr:cNvPr id="23" name="グラフ 22">
          <a:extLst>
            <a:ext uri="{FF2B5EF4-FFF2-40B4-BE49-F238E27FC236}">
              <a16:creationId xmlns:a16="http://schemas.microsoft.com/office/drawing/2014/main" id="{B89B6EEB-43BB-4FD9-A8B6-DEA26DC1B4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6</xdr:col>
      <xdr:colOff>30742</xdr:colOff>
      <xdr:row>287</xdr:row>
      <xdr:rowOff>8657</xdr:rowOff>
    </xdr:from>
    <xdr:to>
      <xdr:col>10</xdr:col>
      <xdr:colOff>361951</xdr:colOff>
      <xdr:row>295</xdr:row>
      <xdr:rowOff>233795</xdr:rowOff>
    </xdr:to>
    <xdr:graphicFrame macro="">
      <xdr:nvGraphicFramePr>
        <xdr:cNvPr id="24" name="グラフ 23">
          <a:extLst>
            <a:ext uri="{FF2B5EF4-FFF2-40B4-BE49-F238E27FC236}">
              <a16:creationId xmlns:a16="http://schemas.microsoft.com/office/drawing/2014/main" id="{9EF330C6-EAB2-4B02-875A-112C8DC0C7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6</xdr:col>
      <xdr:colOff>30741</xdr:colOff>
      <xdr:row>298</xdr:row>
      <xdr:rowOff>8657</xdr:rowOff>
    </xdr:from>
    <xdr:to>
      <xdr:col>10</xdr:col>
      <xdr:colOff>628650</xdr:colOff>
      <xdr:row>306</xdr:row>
      <xdr:rowOff>233795</xdr:rowOff>
    </xdr:to>
    <xdr:graphicFrame macro="">
      <xdr:nvGraphicFramePr>
        <xdr:cNvPr id="25" name="グラフ 24">
          <a:extLst>
            <a:ext uri="{FF2B5EF4-FFF2-40B4-BE49-F238E27FC236}">
              <a16:creationId xmlns:a16="http://schemas.microsoft.com/office/drawing/2014/main" id="{4602AB78-98AE-4E86-8B9E-54868A2EBC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6</xdr:col>
      <xdr:colOff>30741</xdr:colOff>
      <xdr:row>309</xdr:row>
      <xdr:rowOff>8657</xdr:rowOff>
    </xdr:from>
    <xdr:to>
      <xdr:col>10</xdr:col>
      <xdr:colOff>371475</xdr:colOff>
      <xdr:row>317</xdr:row>
      <xdr:rowOff>233795</xdr:rowOff>
    </xdr:to>
    <xdr:graphicFrame macro="">
      <xdr:nvGraphicFramePr>
        <xdr:cNvPr id="26" name="グラフ 25">
          <a:extLst>
            <a:ext uri="{FF2B5EF4-FFF2-40B4-BE49-F238E27FC236}">
              <a16:creationId xmlns:a16="http://schemas.microsoft.com/office/drawing/2014/main" id="{F883231A-7D5F-430D-8ADB-0DB6AD4BC0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6</xdr:col>
      <xdr:colOff>30741</xdr:colOff>
      <xdr:row>320</xdr:row>
      <xdr:rowOff>8657</xdr:rowOff>
    </xdr:from>
    <xdr:to>
      <xdr:col>10</xdr:col>
      <xdr:colOff>390525</xdr:colOff>
      <xdr:row>328</xdr:row>
      <xdr:rowOff>233795</xdr:rowOff>
    </xdr:to>
    <xdr:graphicFrame macro="">
      <xdr:nvGraphicFramePr>
        <xdr:cNvPr id="27" name="グラフ 26">
          <a:extLst>
            <a:ext uri="{FF2B5EF4-FFF2-40B4-BE49-F238E27FC236}">
              <a16:creationId xmlns:a16="http://schemas.microsoft.com/office/drawing/2014/main" id="{277F2548-F89F-4011-8904-1EE4EA4F9D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6</xdr:col>
      <xdr:colOff>30742</xdr:colOff>
      <xdr:row>331</xdr:row>
      <xdr:rowOff>8657</xdr:rowOff>
    </xdr:from>
    <xdr:to>
      <xdr:col>10</xdr:col>
      <xdr:colOff>361951</xdr:colOff>
      <xdr:row>339</xdr:row>
      <xdr:rowOff>233795</xdr:rowOff>
    </xdr:to>
    <xdr:graphicFrame macro="">
      <xdr:nvGraphicFramePr>
        <xdr:cNvPr id="28" name="グラフ 27">
          <a:extLst>
            <a:ext uri="{FF2B5EF4-FFF2-40B4-BE49-F238E27FC236}">
              <a16:creationId xmlns:a16="http://schemas.microsoft.com/office/drawing/2014/main" id="{8CD8A73D-2E9D-4A20-AF2F-737C60E969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6</xdr:col>
      <xdr:colOff>30741</xdr:colOff>
      <xdr:row>342</xdr:row>
      <xdr:rowOff>8657</xdr:rowOff>
    </xdr:from>
    <xdr:to>
      <xdr:col>10</xdr:col>
      <xdr:colOff>371475</xdr:colOff>
      <xdr:row>350</xdr:row>
      <xdr:rowOff>233795</xdr:rowOff>
    </xdr:to>
    <xdr:graphicFrame macro="">
      <xdr:nvGraphicFramePr>
        <xdr:cNvPr id="29" name="グラフ 28">
          <a:extLst>
            <a:ext uri="{FF2B5EF4-FFF2-40B4-BE49-F238E27FC236}">
              <a16:creationId xmlns:a16="http://schemas.microsoft.com/office/drawing/2014/main" id="{7B2A149A-61D5-432E-9A93-0983C1DBD3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6</xdr:col>
      <xdr:colOff>30741</xdr:colOff>
      <xdr:row>353</xdr:row>
      <xdr:rowOff>8657</xdr:rowOff>
    </xdr:from>
    <xdr:to>
      <xdr:col>10</xdr:col>
      <xdr:colOff>371475</xdr:colOff>
      <xdr:row>361</xdr:row>
      <xdr:rowOff>233795</xdr:rowOff>
    </xdr:to>
    <xdr:graphicFrame macro="">
      <xdr:nvGraphicFramePr>
        <xdr:cNvPr id="30" name="グラフ 29">
          <a:extLst>
            <a:ext uri="{FF2B5EF4-FFF2-40B4-BE49-F238E27FC236}">
              <a16:creationId xmlns:a16="http://schemas.microsoft.com/office/drawing/2014/main" id="{A0EE0E6D-C9E7-4D5A-9BBD-046553103D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6</xdr:col>
      <xdr:colOff>30742</xdr:colOff>
      <xdr:row>364</xdr:row>
      <xdr:rowOff>8657</xdr:rowOff>
    </xdr:from>
    <xdr:to>
      <xdr:col>10</xdr:col>
      <xdr:colOff>381001</xdr:colOff>
      <xdr:row>372</xdr:row>
      <xdr:rowOff>233795</xdr:rowOff>
    </xdr:to>
    <xdr:graphicFrame macro="">
      <xdr:nvGraphicFramePr>
        <xdr:cNvPr id="31" name="グラフ 30">
          <a:extLst>
            <a:ext uri="{FF2B5EF4-FFF2-40B4-BE49-F238E27FC236}">
              <a16:creationId xmlns:a16="http://schemas.microsoft.com/office/drawing/2014/main" id="{12AA82EE-DD67-43A1-8271-4685C3F687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6</xdr:col>
      <xdr:colOff>30741</xdr:colOff>
      <xdr:row>375</xdr:row>
      <xdr:rowOff>8657</xdr:rowOff>
    </xdr:from>
    <xdr:to>
      <xdr:col>10</xdr:col>
      <xdr:colOff>371475</xdr:colOff>
      <xdr:row>383</xdr:row>
      <xdr:rowOff>233795</xdr:rowOff>
    </xdr:to>
    <xdr:graphicFrame macro="">
      <xdr:nvGraphicFramePr>
        <xdr:cNvPr id="32" name="グラフ 31">
          <a:extLst>
            <a:ext uri="{FF2B5EF4-FFF2-40B4-BE49-F238E27FC236}">
              <a16:creationId xmlns:a16="http://schemas.microsoft.com/office/drawing/2014/main" id="{25E2935B-45C4-4351-A26B-6B0F04A077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6</xdr:col>
      <xdr:colOff>30741</xdr:colOff>
      <xdr:row>386</xdr:row>
      <xdr:rowOff>8657</xdr:rowOff>
    </xdr:from>
    <xdr:to>
      <xdr:col>10</xdr:col>
      <xdr:colOff>371475</xdr:colOff>
      <xdr:row>394</xdr:row>
      <xdr:rowOff>233795</xdr:rowOff>
    </xdr:to>
    <xdr:graphicFrame macro="">
      <xdr:nvGraphicFramePr>
        <xdr:cNvPr id="33" name="グラフ 32">
          <a:extLst>
            <a:ext uri="{FF2B5EF4-FFF2-40B4-BE49-F238E27FC236}">
              <a16:creationId xmlns:a16="http://schemas.microsoft.com/office/drawing/2014/main" id="{4F3C1094-6A73-4764-82EE-86AC55A0A5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6</xdr:col>
      <xdr:colOff>30742</xdr:colOff>
      <xdr:row>397</xdr:row>
      <xdr:rowOff>8657</xdr:rowOff>
    </xdr:from>
    <xdr:to>
      <xdr:col>10</xdr:col>
      <xdr:colOff>381001</xdr:colOff>
      <xdr:row>405</xdr:row>
      <xdr:rowOff>233795</xdr:rowOff>
    </xdr:to>
    <xdr:graphicFrame macro="">
      <xdr:nvGraphicFramePr>
        <xdr:cNvPr id="34" name="グラフ 33">
          <a:extLst>
            <a:ext uri="{FF2B5EF4-FFF2-40B4-BE49-F238E27FC236}">
              <a16:creationId xmlns:a16="http://schemas.microsoft.com/office/drawing/2014/main" id="{4D5B69A4-6CB2-4935-832B-56499704B2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6</xdr:col>
      <xdr:colOff>30741</xdr:colOff>
      <xdr:row>408</xdr:row>
      <xdr:rowOff>8657</xdr:rowOff>
    </xdr:from>
    <xdr:to>
      <xdr:col>10</xdr:col>
      <xdr:colOff>371475</xdr:colOff>
      <xdr:row>416</xdr:row>
      <xdr:rowOff>233795</xdr:rowOff>
    </xdr:to>
    <xdr:graphicFrame macro="">
      <xdr:nvGraphicFramePr>
        <xdr:cNvPr id="35" name="グラフ 34">
          <a:extLst>
            <a:ext uri="{FF2B5EF4-FFF2-40B4-BE49-F238E27FC236}">
              <a16:creationId xmlns:a16="http://schemas.microsoft.com/office/drawing/2014/main" id="{3792A405-8D0E-4A4F-AA41-F160A10F4D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6</xdr:col>
      <xdr:colOff>30742</xdr:colOff>
      <xdr:row>419</xdr:row>
      <xdr:rowOff>8657</xdr:rowOff>
    </xdr:from>
    <xdr:to>
      <xdr:col>10</xdr:col>
      <xdr:colOff>361951</xdr:colOff>
      <xdr:row>427</xdr:row>
      <xdr:rowOff>233795</xdr:rowOff>
    </xdr:to>
    <xdr:graphicFrame macro="">
      <xdr:nvGraphicFramePr>
        <xdr:cNvPr id="36" name="グラフ 35">
          <a:extLst>
            <a:ext uri="{FF2B5EF4-FFF2-40B4-BE49-F238E27FC236}">
              <a16:creationId xmlns:a16="http://schemas.microsoft.com/office/drawing/2014/main" id="{3B418CBA-27B7-4D9B-85A3-C6F949C72D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6</xdr:col>
      <xdr:colOff>30742</xdr:colOff>
      <xdr:row>430</xdr:row>
      <xdr:rowOff>8657</xdr:rowOff>
    </xdr:from>
    <xdr:to>
      <xdr:col>10</xdr:col>
      <xdr:colOff>361951</xdr:colOff>
      <xdr:row>438</xdr:row>
      <xdr:rowOff>233795</xdr:rowOff>
    </xdr:to>
    <xdr:graphicFrame macro="">
      <xdr:nvGraphicFramePr>
        <xdr:cNvPr id="37" name="グラフ 36">
          <a:extLst>
            <a:ext uri="{FF2B5EF4-FFF2-40B4-BE49-F238E27FC236}">
              <a16:creationId xmlns:a16="http://schemas.microsoft.com/office/drawing/2014/main" id="{80F76AFD-D02E-4BEA-80CB-A6288D05C8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6</xdr:col>
      <xdr:colOff>30742</xdr:colOff>
      <xdr:row>441</xdr:row>
      <xdr:rowOff>8657</xdr:rowOff>
    </xdr:from>
    <xdr:to>
      <xdr:col>10</xdr:col>
      <xdr:colOff>381001</xdr:colOff>
      <xdr:row>449</xdr:row>
      <xdr:rowOff>233795</xdr:rowOff>
    </xdr:to>
    <xdr:graphicFrame macro="">
      <xdr:nvGraphicFramePr>
        <xdr:cNvPr id="38" name="グラフ 37">
          <a:extLst>
            <a:ext uri="{FF2B5EF4-FFF2-40B4-BE49-F238E27FC236}">
              <a16:creationId xmlns:a16="http://schemas.microsoft.com/office/drawing/2014/main" id="{C2927E38-21A1-4AA6-A547-F15B5379A5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6</xdr:col>
      <xdr:colOff>30742</xdr:colOff>
      <xdr:row>452</xdr:row>
      <xdr:rowOff>8657</xdr:rowOff>
    </xdr:from>
    <xdr:to>
      <xdr:col>10</xdr:col>
      <xdr:colOff>361951</xdr:colOff>
      <xdr:row>459</xdr:row>
      <xdr:rowOff>233795</xdr:rowOff>
    </xdr:to>
    <xdr:graphicFrame macro="">
      <xdr:nvGraphicFramePr>
        <xdr:cNvPr id="39" name="グラフ 38">
          <a:extLst>
            <a:ext uri="{FF2B5EF4-FFF2-40B4-BE49-F238E27FC236}">
              <a16:creationId xmlns:a16="http://schemas.microsoft.com/office/drawing/2014/main" id="{50C0E69B-2537-41E0-9AC3-4EC5AC564C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6</xdr:col>
      <xdr:colOff>30741</xdr:colOff>
      <xdr:row>462</xdr:row>
      <xdr:rowOff>8657</xdr:rowOff>
    </xdr:from>
    <xdr:to>
      <xdr:col>10</xdr:col>
      <xdr:colOff>371475</xdr:colOff>
      <xdr:row>469</xdr:row>
      <xdr:rowOff>233795</xdr:rowOff>
    </xdr:to>
    <xdr:graphicFrame macro="">
      <xdr:nvGraphicFramePr>
        <xdr:cNvPr id="40" name="グラフ 39">
          <a:extLst>
            <a:ext uri="{FF2B5EF4-FFF2-40B4-BE49-F238E27FC236}">
              <a16:creationId xmlns:a16="http://schemas.microsoft.com/office/drawing/2014/main" id="{7D2D8810-E46E-42EC-8764-991812BE5A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6</xdr:col>
      <xdr:colOff>30742</xdr:colOff>
      <xdr:row>472</xdr:row>
      <xdr:rowOff>8657</xdr:rowOff>
    </xdr:from>
    <xdr:to>
      <xdr:col>10</xdr:col>
      <xdr:colOff>381001</xdr:colOff>
      <xdr:row>479</xdr:row>
      <xdr:rowOff>233795</xdr:rowOff>
    </xdr:to>
    <xdr:graphicFrame macro="">
      <xdr:nvGraphicFramePr>
        <xdr:cNvPr id="41" name="グラフ 40">
          <a:extLst>
            <a:ext uri="{FF2B5EF4-FFF2-40B4-BE49-F238E27FC236}">
              <a16:creationId xmlns:a16="http://schemas.microsoft.com/office/drawing/2014/main" id="{A767DFA4-B078-46FA-84CE-C07908D7C8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6</xdr:col>
      <xdr:colOff>30741</xdr:colOff>
      <xdr:row>482</xdr:row>
      <xdr:rowOff>8657</xdr:rowOff>
    </xdr:from>
    <xdr:to>
      <xdr:col>10</xdr:col>
      <xdr:colOff>371475</xdr:colOff>
      <xdr:row>489</xdr:row>
      <xdr:rowOff>233795</xdr:rowOff>
    </xdr:to>
    <xdr:graphicFrame macro="">
      <xdr:nvGraphicFramePr>
        <xdr:cNvPr id="42" name="グラフ 41">
          <a:extLst>
            <a:ext uri="{FF2B5EF4-FFF2-40B4-BE49-F238E27FC236}">
              <a16:creationId xmlns:a16="http://schemas.microsoft.com/office/drawing/2014/main" id="{ECE09072-BF85-42B5-A71E-10FD9B8586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6</xdr:col>
      <xdr:colOff>30740</xdr:colOff>
      <xdr:row>492</xdr:row>
      <xdr:rowOff>8656</xdr:rowOff>
    </xdr:from>
    <xdr:to>
      <xdr:col>10</xdr:col>
      <xdr:colOff>371475</xdr:colOff>
      <xdr:row>514</xdr:row>
      <xdr:rowOff>173182</xdr:rowOff>
    </xdr:to>
    <xdr:graphicFrame macro="">
      <xdr:nvGraphicFramePr>
        <xdr:cNvPr id="43" name="グラフ 42">
          <a:extLst>
            <a:ext uri="{FF2B5EF4-FFF2-40B4-BE49-F238E27FC236}">
              <a16:creationId xmlns:a16="http://schemas.microsoft.com/office/drawing/2014/main" id="{7443FD64-B2A1-499B-A9C6-5E4F5299B2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6</xdr:col>
      <xdr:colOff>30741</xdr:colOff>
      <xdr:row>561</xdr:row>
      <xdr:rowOff>8657</xdr:rowOff>
    </xdr:from>
    <xdr:to>
      <xdr:col>10</xdr:col>
      <xdr:colOff>628650</xdr:colOff>
      <xdr:row>565</xdr:row>
      <xdr:rowOff>233795</xdr:rowOff>
    </xdr:to>
    <xdr:graphicFrame macro="">
      <xdr:nvGraphicFramePr>
        <xdr:cNvPr id="44" name="グラフ 43">
          <a:extLst>
            <a:ext uri="{FF2B5EF4-FFF2-40B4-BE49-F238E27FC236}">
              <a16:creationId xmlns:a16="http://schemas.microsoft.com/office/drawing/2014/main" id="{3361B403-0554-4CD1-BB9E-0631283303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6</xdr:col>
      <xdr:colOff>30741</xdr:colOff>
      <xdr:row>568</xdr:row>
      <xdr:rowOff>8657</xdr:rowOff>
    </xdr:from>
    <xdr:to>
      <xdr:col>10</xdr:col>
      <xdr:colOff>628650</xdr:colOff>
      <xdr:row>577</xdr:row>
      <xdr:rowOff>233795</xdr:rowOff>
    </xdr:to>
    <xdr:graphicFrame macro="">
      <xdr:nvGraphicFramePr>
        <xdr:cNvPr id="45" name="グラフ 44">
          <a:extLst>
            <a:ext uri="{FF2B5EF4-FFF2-40B4-BE49-F238E27FC236}">
              <a16:creationId xmlns:a16="http://schemas.microsoft.com/office/drawing/2014/main" id="{6C3C4903-69EB-4FC0-84AC-D3B5BA17E4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5</xdr:col>
      <xdr:colOff>108671</xdr:colOff>
      <xdr:row>65</xdr:row>
      <xdr:rowOff>225137</xdr:rowOff>
    </xdr:from>
    <xdr:to>
      <xdr:col>10</xdr:col>
      <xdr:colOff>588819</xdr:colOff>
      <xdr:row>84</xdr:row>
      <xdr:rowOff>1</xdr:rowOff>
    </xdr:to>
    <xdr:graphicFrame macro="">
      <xdr:nvGraphicFramePr>
        <xdr:cNvPr id="46" name="グラフ 45">
          <a:extLst>
            <a:ext uri="{FF2B5EF4-FFF2-40B4-BE49-F238E27FC236}">
              <a16:creationId xmlns:a16="http://schemas.microsoft.com/office/drawing/2014/main" id="{72BEAB1D-25BB-4413-9B94-E5A0649529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6</xdr:col>
      <xdr:colOff>0</xdr:colOff>
      <xdr:row>514</xdr:row>
      <xdr:rowOff>251112</xdr:rowOff>
    </xdr:from>
    <xdr:to>
      <xdr:col>10</xdr:col>
      <xdr:colOff>340735</xdr:colOff>
      <xdr:row>559</xdr:row>
      <xdr:rowOff>8659</xdr:rowOff>
    </xdr:to>
    <xdr:graphicFrame macro="">
      <xdr:nvGraphicFramePr>
        <xdr:cNvPr id="47" name="グラフ 46">
          <a:extLst>
            <a:ext uri="{FF2B5EF4-FFF2-40B4-BE49-F238E27FC236}">
              <a16:creationId xmlns:a16="http://schemas.microsoft.com/office/drawing/2014/main" id="{618553A7-3ED4-4E0C-A308-BD8832BCA4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3487;&#27850;&#32773;&#12450;&#12531;&#12465;&#12540;&#12488;&#38598;&#35336;(2020514&#38598;&#35336;&#2816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
      <sheetName val="自動データ分析"/>
      <sheetName val="問１その他"/>
      <sheetName val="問７その他"/>
      <sheetName val="問８その他"/>
      <sheetName val="問９その他"/>
      <sheetName val="問１２その他"/>
      <sheetName val="問２０その他"/>
    </sheetNames>
    <sheetDataSet>
      <sheetData sheetId="0">
        <row r="16">
          <cell r="NV16">
            <v>22541</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03B175-526C-4D3F-AD3A-6996F65AA8C8}">
  <dimension ref="A1:N662"/>
  <sheetViews>
    <sheetView showGridLines="0" tabSelected="1" view="pageBreakPreview" topLeftCell="A3" zoomScaleNormal="110" zoomScaleSheetLayoutView="100" workbookViewId="0">
      <selection activeCell="E17" sqref="E17"/>
    </sheetView>
  </sheetViews>
  <sheetFormatPr defaultRowHeight="18.75" x14ac:dyDescent="0.4"/>
  <cols>
    <col min="1" max="1" width="7.625" style="8" customWidth="1"/>
    <col min="2" max="2" width="3.625" style="4" customWidth="1"/>
    <col min="3" max="3" width="26.625" style="8" customWidth="1"/>
    <col min="4" max="4" width="5.625" style="3" customWidth="1"/>
    <col min="5" max="5" width="6.625" customWidth="1"/>
    <col min="6" max="6" width="1.625" customWidth="1"/>
    <col min="8" max="8" width="14.625" customWidth="1"/>
    <col min="11" max="11" width="5.625" customWidth="1"/>
  </cols>
  <sheetData>
    <row r="1" spans="1:14" ht="20.100000000000001" customHeight="1" x14ac:dyDescent="0.4">
      <c r="A1" s="1"/>
      <c r="B1" s="2"/>
      <c r="C1" s="2"/>
    </row>
    <row r="2" spans="1:14" ht="20.100000000000001" customHeight="1" x14ac:dyDescent="0.4">
      <c r="A2" s="45" t="s">
        <v>0</v>
      </c>
      <c r="B2" s="46"/>
      <c r="C2" s="46"/>
      <c r="D2" s="46"/>
      <c r="E2" s="46"/>
      <c r="F2" s="46"/>
      <c r="G2" s="46"/>
      <c r="H2" s="46"/>
      <c r="I2" s="46"/>
      <c r="J2" s="46"/>
      <c r="K2" s="46"/>
      <c r="L2" s="4"/>
      <c r="M2" t="s">
        <v>1</v>
      </c>
      <c r="N2">
        <f>IF(E19=0,"",ROUND(SQRT(1/$E$19)*100,1))</f>
        <v>3.5</v>
      </c>
    </row>
    <row r="3" spans="1:14" ht="9.9499999999999993" customHeight="1" x14ac:dyDescent="0.4">
      <c r="A3" s="5"/>
      <c r="B3" s="6"/>
      <c r="C3" s="7"/>
      <c r="D3" s="7"/>
      <c r="E3" s="6"/>
      <c r="F3" s="6"/>
      <c r="G3" s="6"/>
      <c r="H3" s="6"/>
      <c r="I3" s="6"/>
      <c r="J3" s="6"/>
      <c r="K3" s="6"/>
    </row>
    <row r="4" spans="1:14" ht="20.100000000000001" customHeight="1" x14ac:dyDescent="0.4">
      <c r="A4" s="47" t="s">
        <v>2</v>
      </c>
      <c r="B4" s="48"/>
      <c r="C4" s="48"/>
      <c r="D4" s="48"/>
      <c r="E4" s="48"/>
      <c r="F4" s="48"/>
      <c r="G4" s="48"/>
      <c r="H4" s="48"/>
      <c r="I4" s="48"/>
      <c r="J4" s="48"/>
      <c r="K4" s="48"/>
    </row>
    <row r="5" spans="1:14" ht="20.100000000000001" customHeight="1" x14ac:dyDescent="0.4">
      <c r="A5" s="49" t="s">
        <v>3</v>
      </c>
      <c r="B5" s="49"/>
      <c r="C5" s="49"/>
      <c r="D5" s="50" t="str">
        <f>CONCATENATE("（サンプル数は、",E19,"人 許容誤差は±",N2)</f>
        <v>（サンプル数は、824人 許容誤差は±3.5</v>
      </c>
      <c r="E5" s="50"/>
      <c r="F5" s="50"/>
      <c r="G5" s="50"/>
      <c r="H5" s="50"/>
      <c r="I5" s="8" t="str">
        <f>CONCATENATE(,N3,"％）")</f>
        <v>％）</v>
      </c>
      <c r="J5" s="8"/>
    </row>
    <row r="6" spans="1:14" ht="9.9499999999999993" customHeight="1" x14ac:dyDescent="0.4">
      <c r="A6" s="9"/>
      <c r="B6" s="10"/>
      <c r="C6" s="9"/>
      <c r="D6" s="9"/>
      <c r="E6" s="10"/>
      <c r="F6" s="10"/>
      <c r="G6" s="10"/>
      <c r="H6" s="10"/>
      <c r="I6" s="10"/>
      <c r="J6" s="10"/>
      <c r="K6" s="10"/>
    </row>
    <row r="7" spans="1:14" s="11" customFormat="1" ht="20.100000000000001" customHeight="1" x14ac:dyDescent="0.4">
      <c r="A7" s="51" t="s">
        <v>4</v>
      </c>
      <c r="B7" s="52"/>
      <c r="C7" s="52"/>
      <c r="D7" s="52"/>
      <c r="E7" s="52"/>
      <c r="F7" s="52"/>
      <c r="G7" s="52"/>
      <c r="H7" s="52"/>
      <c r="I7" s="52"/>
      <c r="J7" s="52"/>
      <c r="K7" s="52"/>
    </row>
    <row r="8" spans="1:14" ht="20.100000000000001" customHeight="1" x14ac:dyDescent="0.4">
      <c r="A8" s="29" t="s">
        <v>5</v>
      </c>
      <c r="B8" s="29"/>
      <c r="C8" s="12" t="s">
        <v>6</v>
      </c>
      <c r="D8" s="13" t="s">
        <v>7</v>
      </c>
      <c r="E8" s="14" t="s">
        <v>8</v>
      </c>
    </row>
    <row r="9" spans="1:14" ht="20.100000000000001" customHeight="1" x14ac:dyDescent="0.4">
      <c r="A9" s="35" t="s">
        <v>9</v>
      </c>
      <c r="B9" s="14">
        <v>1</v>
      </c>
      <c r="C9" s="15" t="s">
        <v>10</v>
      </c>
      <c r="D9" s="16">
        <v>14.2</v>
      </c>
      <c r="E9" s="17">
        <v>117</v>
      </c>
    </row>
    <row r="10" spans="1:14" ht="20.100000000000001" customHeight="1" x14ac:dyDescent="0.4">
      <c r="A10" s="36"/>
      <c r="B10" s="14">
        <v>2</v>
      </c>
      <c r="C10" s="15" t="s">
        <v>11</v>
      </c>
      <c r="D10" s="16">
        <v>8.1300000000000008</v>
      </c>
      <c r="E10" s="17">
        <v>67</v>
      </c>
    </row>
    <row r="11" spans="1:14" ht="20.100000000000001" customHeight="1" x14ac:dyDescent="0.4">
      <c r="A11" s="36"/>
      <c r="B11" s="14">
        <v>3</v>
      </c>
      <c r="C11" s="15" t="s">
        <v>12</v>
      </c>
      <c r="D11" s="16">
        <v>16.87</v>
      </c>
      <c r="E11" s="17">
        <v>139</v>
      </c>
    </row>
    <row r="12" spans="1:14" ht="20.100000000000001" customHeight="1" x14ac:dyDescent="0.4">
      <c r="A12" s="36"/>
      <c r="B12" s="14">
        <v>4</v>
      </c>
      <c r="C12" s="15" t="s">
        <v>13</v>
      </c>
      <c r="D12" s="16">
        <v>26.58</v>
      </c>
      <c r="E12" s="17">
        <v>219</v>
      </c>
    </row>
    <row r="13" spans="1:14" ht="20.100000000000001" customHeight="1" x14ac:dyDescent="0.4">
      <c r="A13" s="36"/>
      <c r="B13" s="14">
        <v>5</v>
      </c>
      <c r="C13" s="18" t="s">
        <v>14</v>
      </c>
      <c r="D13" s="16">
        <v>4.25</v>
      </c>
      <c r="E13" s="17">
        <v>35</v>
      </c>
    </row>
    <row r="14" spans="1:14" ht="20.100000000000001" customHeight="1" x14ac:dyDescent="0.4">
      <c r="A14" s="36"/>
      <c r="B14" s="14">
        <v>6</v>
      </c>
      <c r="C14" s="18" t="s">
        <v>15</v>
      </c>
      <c r="D14" s="16">
        <v>8.6199999999999992</v>
      </c>
      <c r="E14" s="17">
        <v>71</v>
      </c>
    </row>
    <row r="15" spans="1:14" ht="20.100000000000001" customHeight="1" x14ac:dyDescent="0.4">
      <c r="A15" s="36"/>
      <c r="B15" s="14">
        <v>7</v>
      </c>
      <c r="C15" s="18" t="s">
        <v>16</v>
      </c>
      <c r="D15" s="16">
        <v>10.32</v>
      </c>
      <c r="E15" s="17">
        <v>85</v>
      </c>
    </row>
    <row r="16" spans="1:14" ht="20.100000000000001" customHeight="1" x14ac:dyDescent="0.4">
      <c r="A16" s="36"/>
      <c r="B16" s="14">
        <v>8</v>
      </c>
      <c r="C16" s="18" t="s">
        <v>17</v>
      </c>
      <c r="D16" s="16">
        <v>7.04</v>
      </c>
      <c r="E16" s="17">
        <v>58</v>
      </c>
    </row>
    <row r="17" spans="1:11" ht="20.100000000000001" customHeight="1" x14ac:dyDescent="0.4">
      <c r="A17" s="36"/>
      <c r="B17" s="14">
        <v>9</v>
      </c>
      <c r="C17" s="19" t="s">
        <v>18</v>
      </c>
      <c r="D17" s="16">
        <v>3.52</v>
      </c>
      <c r="E17" s="17">
        <v>29</v>
      </c>
    </row>
    <row r="18" spans="1:11" ht="20.100000000000001" customHeight="1" x14ac:dyDescent="0.4">
      <c r="A18" s="36"/>
      <c r="B18" s="14">
        <v>10</v>
      </c>
      <c r="C18" s="19" t="s">
        <v>19</v>
      </c>
      <c r="D18" s="16">
        <v>0.49</v>
      </c>
      <c r="E18" s="17">
        <v>4</v>
      </c>
    </row>
    <row r="19" spans="1:11" ht="20.100000000000001" customHeight="1" x14ac:dyDescent="0.4">
      <c r="A19" s="37"/>
      <c r="B19" s="14" t="s">
        <v>20</v>
      </c>
      <c r="C19" s="20"/>
      <c r="D19" s="16">
        <v>100.02</v>
      </c>
      <c r="E19" s="17">
        <v>824</v>
      </c>
    </row>
    <row r="20" spans="1:11" ht="9.9499999999999993" customHeight="1" x14ac:dyDescent="0.4">
      <c r="A20" s="21"/>
    </row>
    <row r="21" spans="1:11" ht="20.100000000000001" customHeight="1" x14ac:dyDescent="0.4">
      <c r="A21" s="34" t="s">
        <v>21</v>
      </c>
      <c r="B21" s="32"/>
      <c r="C21" s="32"/>
      <c r="D21" s="32"/>
      <c r="E21" s="32"/>
      <c r="F21" s="32"/>
      <c r="G21" s="32"/>
      <c r="H21" s="32"/>
      <c r="I21" s="32"/>
      <c r="J21" s="32"/>
      <c r="K21" s="32"/>
    </row>
    <row r="22" spans="1:11" ht="20.100000000000001" customHeight="1" x14ac:dyDescent="0.4">
      <c r="A22" s="29" t="s">
        <v>5</v>
      </c>
      <c r="B22" s="29"/>
      <c r="C22" s="12" t="s">
        <v>6</v>
      </c>
      <c r="D22" s="13" t="s">
        <v>7</v>
      </c>
      <c r="E22" s="14" t="s">
        <v>8</v>
      </c>
    </row>
    <row r="23" spans="1:11" ht="20.100000000000001" customHeight="1" x14ac:dyDescent="0.4">
      <c r="A23" s="30" t="s">
        <v>22</v>
      </c>
      <c r="B23" s="14">
        <v>1</v>
      </c>
      <c r="C23" s="15" t="s">
        <v>23</v>
      </c>
      <c r="D23" s="16">
        <v>3.04</v>
      </c>
      <c r="E23" s="17">
        <v>25</v>
      </c>
    </row>
    <row r="24" spans="1:11" ht="20.100000000000001" customHeight="1" x14ac:dyDescent="0.4">
      <c r="A24" s="30"/>
      <c r="B24" s="14">
        <v>2</v>
      </c>
      <c r="C24" s="18" t="s">
        <v>24</v>
      </c>
      <c r="D24" s="16">
        <v>17.98</v>
      </c>
      <c r="E24" s="17">
        <v>148</v>
      </c>
    </row>
    <row r="25" spans="1:11" ht="20.100000000000001" customHeight="1" x14ac:dyDescent="0.4">
      <c r="A25" s="30"/>
      <c r="B25" s="14">
        <v>3</v>
      </c>
      <c r="C25" s="18" t="s">
        <v>25</v>
      </c>
      <c r="D25" s="16">
        <v>25.03</v>
      </c>
      <c r="E25" s="17">
        <v>206</v>
      </c>
    </row>
    <row r="26" spans="1:11" ht="20.100000000000001" customHeight="1" x14ac:dyDescent="0.4">
      <c r="A26" s="30"/>
      <c r="B26" s="14">
        <v>4</v>
      </c>
      <c r="C26" s="18" t="s">
        <v>26</v>
      </c>
      <c r="D26" s="16">
        <v>21.39</v>
      </c>
      <c r="E26" s="17">
        <v>176</v>
      </c>
    </row>
    <row r="27" spans="1:11" ht="20.100000000000001" customHeight="1" x14ac:dyDescent="0.4">
      <c r="A27" s="30"/>
      <c r="B27" s="14">
        <v>5</v>
      </c>
      <c r="C27" s="19" t="s">
        <v>27</v>
      </c>
      <c r="D27" s="16">
        <v>30.98</v>
      </c>
      <c r="E27" s="17">
        <v>255</v>
      </c>
    </row>
    <row r="28" spans="1:11" ht="20.100000000000001" customHeight="1" x14ac:dyDescent="0.4">
      <c r="A28" s="30"/>
      <c r="B28" s="14">
        <v>6</v>
      </c>
      <c r="C28" s="19" t="s">
        <v>19</v>
      </c>
      <c r="D28" s="16">
        <v>1.58</v>
      </c>
      <c r="E28" s="22">
        <v>13</v>
      </c>
    </row>
    <row r="29" spans="1:11" ht="20.100000000000001" customHeight="1" x14ac:dyDescent="0.4">
      <c r="A29" s="30"/>
      <c r="B29" s="14" t="s">
        <v>20</v>
      </c>
      <c r="C29" s="19"/>
      <c r="D29" s="16">
        <v>100</v>
      </c>
      <c r="E29" s="22">
        <v>823</v>
      </c>
    </row>
    <row r="30" spans="1:11" ht="9.9499999999999993" customHeight="1" x14ac:dyDescent="0.4">
      <c r="A30" s="21"/>
    </row>
    <row r="31" spans="1:11" ht="20.100000000000001" customHeight="1" x14ac:dyDescent="0.4">
      <c r="A31" s="34" t="s">
        <v>28</v>
      </c>
      <c r="B31" s="32"/>
      <c r="C31" s="32"/>
      <c r="D31" s="32"/>
      <c r="E31" s="32"/>
      <c r="F31" s="32"/>
      <c r="G31" s="32"/>
      <c r="H31" s="32"/>
      <c r="I31" s="32"/>
      <c r="J31" s="32"/>
      <c r="K31" s="32"/>
    </row>
    <row r="32" spans="1:11" ht="20.100000000000001" customHeight="1" x14ac:dyDescent="0.4">
      <c r="A32" s="29" t="s">
        <v>5</v>
      </c>
      <c r="B32" s="29"/>
      <c r="C32" s="12" t="s">
        <v>6</v>
      </c>
      <c r="D32" s="13" t="s">
        <v>7</v>
      </c>
      <c r="E32" s="14" t="s">
        <v>8</v>
      </c>
    </row>
    <row r="33" spans="1:11" ht="20.100000000000001" customHeight="1" x14ac:dyDescent="0.4">
      <c r="A33" s="35" t="s">
        <v>29</v>
      </c>
      <c r="B33" s="14">
        <v>1</v>
      </c>
      <c r="C33" s="23" t="s">
        <v>30</v>
      </c>
      <c r="D33" s="16">
        <v>6.92</v>
      </c>
      <c r="E33" s="17">
        <v>57</v>
      </c>
    </row>
    <row r="34" spans="1:11" ht="20.100000000000001" customHeight="1" x14ac:dyDescent="0.4">
      <c r="A34" s="36"/>
      <c r="B34" s="14">
        <v>2</v>
      </c>
      <c r="C34" s="23" t="s">
        <v>31</v>
      </c>
      <c r="D34" s="16">
        <v>10.44</v>
      </c>
      <c r="E34" s="17">
        <v>86</v>
      </c>
    </row>
    <row r="35" spans="1:11" ht="20.100000000000001" customHeight="1" x14ac:dyDescent="0.4">
      <c r="A35" s="36"/>
      <c r="B35" s="14">
        <v>3</v>
      </c>
      <c r="C35" s="23" t="s">
        <v>32</v>
      </c>
      <c r="D35" s="16">
        <v>11.53</v>
      </c>
      <c r="E35" s="17">
        <v>95</v>
      </c>
    </row>
    <row r="36" spans="1:11" ht="20.100000000000001" customHeight="1" x14ac:dyDescent="0.4">
      <c r="A36" s="36"/>
      <c r="B36" s="14">
        <v>4</v>
      </c>
      <c r="C36" s="23" t="s">
        <v>33</v>
      </c>
      <c r="D36" s="16">
        <v>11.41</v>
      </c>
      <c r="E36" s="17">
        <v>94</v>
      </c>
    </row>
    <row r="37" spans="1:11" ht="20.100000000000001" customHeight="1" x14ac:dyDescent="0.4">
      <c r="A37" s="36"/>
      <c r="B37" s="14">
        <v>5</v>
      </c>
      <c r="C37" s="23" t="s">
        <v>34</v>
      </c>
      <c r="D37" s="16">
        <v>1.7</v>
      </c>
      <c r="E37" s="17">
        <v>14</v>
      </c>
    </row>
    <row r="38" spans="1:11" ht="20.100000000000001" customHeight="1" x14ac:dyDescent="0.4">
      <c r="A38" s="36"/>
      <c r="B38" s="14">
        <v>6</v>
      </c>
      <c r="C38" s="23" t="s">
        <v>35</v>
      </c>
      <c r="D38" s="16">
        <v>2.67</v>
      </c>
      <c r="E38" s="17">
        <v>22</v>
      </c>
    </row>
    <row r="39" spans="1:11" ht="20.100000000000001" customHeight="1" x14ac:dyDescent="0.4">
      <c r="A39" s="36"/>
      <c r="B39" s="14">
        <v>7</v>
      </c>
      <c r="C39" s="23" t="s">
        <v>36</v>
      </c>
      <c r="D39" s="16">
        <v>9.83</v>
      </c>
      <c r="E39" s="17">
        <v>81</v>
      </c>
    </row>
    <row r="40" spans="1:11" ht="20.100000000000001" customHeight="1" x14ac:dyDescent="0.4">
      <c r="A40" s="36"/>
      <c r="B40" s="14">
        <v>8</v>
      </c>
      <c r="C40" s="23" t="s">
        <v>37</v>
      </c>
      <c r="D40" s="16">
        <v>67.349999999999994</v>
      </c>
      <c r="E40" s="17">
        <v>555</v>
      </c>
    </row>
    <row r="41" spans="1:11" ht="20.100000000000001" customHeight="1" x14ac:dyDescent="0.4">
      <c r="A41" s="36"/>
      <c r="B41" s="14">
        <v>9</v>
      </c>
      <c r="C41" s="23" t="s">
        <v>38</v>
      </c>
      <c r="D41" s="16">
        <v>0.73</v>
      </c>
      <c r="E41" s="17">
        <v>6</v>
      </c>
    </row>
    <row r="42" spans="1:11" ht="20.100000000000001" customHeight="1" x14ac:dyDescent="0.4">
      <c r="A42" s="36"/>
      <c r="B42" s="14">
        <v>10</v>
      </c>
      <c r="C42" s="23" t="s">
        <v>18</v>
      </c>
      <c r="D42" s="16">
        <v>3.03</v>
      </c>
      <c r="E42" s="17">
        <v>25</v>
      </c>
    </row>
    <row r="43" spans="1:11" ht="20.100000000000001" customHeight="1" x14ac:dyDescent="0.4">
      <c r="A43" s="36"/>
      <c r="B43" s="14">
        <v>11</v>
      </c>
      <c r="C43" s="23" t="s">
        <v>19</v>
      </c>
      <c r="D43" s="16">
        <v>0.61</v>
      </c>
      <c r="E43" s="17">
        <v>5</v>
      </c>
    </row>
    <row r="44" spans="1:11" ht="20.100000000000001" customHeight="1" x14ac:dyDescent="0.4">
      <c r="A44" s="37"/>
      <c r="B44" s="14" t="s">
        <v>20</v>
      </c>
      <c r="C44" s="20"/>
      <c r="D44" s="16">
        <v>126.22</v>
      </c>
      <c r="E44" s="17">
        <v>1040</v>
      </c>
    </row>
    <row r="45" spans="1:11" ht="9.9499999999999993" customHeight="1" x14ac:dyDescent="0.4">
      <c r="A45" s="21"/>
    </row>
    <row r="46" spans="1:11" ht="20.100000000000001" customHeight="1" x14ac:dyDescent="0.4">
      <c r="A46" s="34" t="s">
        <v>39</v>
      </c>
      <c r="B46" s="32"/>
      <c r="C46" s="32"/>
      <c r="D46" s="32"/>
      <c r="E46" s="32"/>
      <c r="F46" s="32"/>
      <c r="G46" s="32"/>
      <c r="H46" s="32"/>
      <c r="I46" s="32"/>
      <c r="J46" s="32"/>
      <c r="K46" s="32"/>
    </row>
    <row r="47" spans="1:11" ht="20.100000000000001" customHeight="1" x14ac:dyDescent="0.4">
      <c r="A47" s="29"/>
      <c r="B47" s="29"/>
      <c r="C47" s="12" t="s">
        <v>6</v>
      </c>
      <c r="D47" s="13" t="s">
        <v>7</v>
      </c>
      <c r="E47" s="14" t="s">
        <v>8</v>
      </c>
    </row>
    <row r="48" spans="1:11" ht="20.100000000000001" customHeight="1" x14ac:dyDescent="0.4">
      <c r="A48" s="38" t="s">
        <v>40</v>
      </c>
      <c r="B48" s="14">
        <v>1</v>
      </c>
      <c r="C48" s="15" t="s">
        <v>41</v>
      </c>
      <c r="D48" s="16">
        <v>0.25</v>
      </c>
      <c r="E48" s="17">
        <v>2</v>
      </c>
    </row>
    <row r="49" spans="1:5" ht="20.100000000000001" customHeight="1" x14ac:dyDescent="0.4">
      <c r="A49" s="39"/>
      <c r="B49" s="14">
        <v>2</v>
      </c>
      <c r="C49" s="15" t="s">
        <v>42</v>
      </c>
      <c r="D49" s="16">
        <v>0</v>
      </c>
      <c r="E49" s="17">
        <v>0</v>
      </c>
    </row>
    <row r="50" spans="1:5" ht="20.100000000000001" customHeight="1" x14ac:dyDescent="0.4">
      <c r="A50" s="39"/>
      <c r="B50" s="14">
        <v>3</v>
      </c>
      <c r="C50" s="15" t="s">
        <v>43</v>
      </c>
      <c r="D50" s="16">
        <v>3.57</v>
      </c>
      <c r="E50" s="17">
        <v>29</v>
      </c>
    </row>
    <row r="51" spans="1:5" ht="20.100000000000001" customHeight="1" x14ac:dyDescent="0.4">
      <c r="A51" s="39"/>
      <c r="B51" s="14">
        <v>4</v>
      </c>
      <c r="C51" s="18" t="s">
        <v>44</v>
      </c>
      <c r="D51" s="16">
        <v>1.1100000000000001</v>
      </c>
      <c r="E51" s="17">
        <v>9</v>
      </c>
    </row>
    <row r="52" spans="1:5" ht="20.100000000000001" customHeight="1" x14ac:dyDescent="0.4">
      <c r="A52" s="39"/>
      <c r="B52" s="14">
        <v>5</v>
      </c>
      <c r="C52" s="19" t="s">
        <v>45</v>
      </c>
      <c r="D52" s="16">
        <v>4.8</v>
      </c>
      <c r="E52" s="17">
        <v>39</v>
      </c>
    </row>
    <row r="53" spans="1:5" ht="20.100000000000001" customHeight="1" x14ac:dyDescent="0.4">
      <c r="A53" s="39"/>
      <c r="B53" s="14">
        <v>6</v>
      </c>
      <c r="C53" s="19" t="s">
        <v>46</v>
      </c>
      <c r="D53" s="16">
        <v>2.21</v>
      </c>
      <c r="E53" s="17">
        <v>18</v>
      </c>
    </row>
    <row r="54" spans="1:5" ht="20.100000000000001" customHeight="1" x14ac:dyDescent="0.4">
      <c r="A54" s="39"/>
      <c r="B54" s="14">
        <v>7</v>
      </c>
      <c r="C54" s="23" t="s">
        <v>47</v>
      </c>
      <c r="D54" s="16">
        <v>0</v>
      </c>
      <c r="E54" s="17">
        <v>0</v>
      </c>
    </row>
    <row r="55" spans="1:5" ht="20.100000000000001" customHeight="1" x14ac:dyDescent="0.4">
      <c r="A55" s="39"/>
      <c r="B55" s="14">
        <v>8</v>
      </c>
      <c r="C55" s="23" t="s">
        <v>48</v>
      </c>
      <c r="D55" s="16">
        <v>19.93</v>
      </c>
      <c r="E55" s="17">
        <v>162</v>
      </c>
    </row>
    <row r="56" spans="1:5" ht="20.100000000000001" customHeight="1" x14ac:dyDescent="0.4">
      <c r="A56" s="39"/>
      <c r="B56" s="14">
        <v>9</v>
      </c>
      <c r="C56" s="23" t="s">
        <v>49</v>
      </c>
      <c r="D56" s="16">
        <v>2.21</v>
      </c>
      <c r="E56" s="17">
        <v>18</v>
      </c>
    </row>
    <row r="57" spans="1:5" ht="20.100000000000001" customHeight="1" x14ac:dyDescent="0.4">
      <c r="A57" s="39"/>
      <c r="B57" s="14">
        <v>10</v>
      </c>
      <c r="C57" s="23" t="s">
        <v>50</v>
      </c>
      <c r="D57" s="16">
        <v>2.21</v>
      </c>
      <c r="E57" s="17">
        <v>18</v>
      </c>
    </row>
    <row r="58" spans="1:5" ht="20.100000000000001" customHeight="1" x14ac:dyDescent="0.4">
      <c r="A58" s="39"/>
      <c r="B58" s="14">
        <v>11</v>
      </c>
      <c r="C58" s="23" t="s">
        <v>51</v>
      </c>
      <c r="D58" s="16">
        <v>30.75</v>
      </c>
      <c r="E58" s="17">
        <v>250</v>
      </c>
    </row>
    <row r="59" spans="1:5" ht="20.100000000000001" customHeight="1" x14ac:dyDescent="0.4">
      <c r="A59" s="39"/>
      <c r="B59" s="14">
        <v>12</v>
      </c>
      <c r="C59" s="23" t="s">
        <v>52</v>
      </c>
      <c r="D59" s="16">
        <v>1.72</v>
      </c>
      <c r="E59" s="17">
        <v>14</v>
      </c>
    </row>
    <row r="60" spans="1:5" ht="20.100000000000001" customHeight="1" x14ac:dyDescent="0.4">
      <c r="A60" s="39"/>
      <c r="B60" s="14">
        <v>13</v>
      </c>
      <c r="C60" s="18" t="s">
        <v>53</v>
      </c>
      <c r="D60" s="16">
        <v>13.53</v>
      </c>
      <c r="E60" s="17">
        <v>110</v>
      </c>
    </row>
    <row r="61" spans="1:5" ht="20.100000000000001" customHeight="1" x14ac:dyDescent="0.4">
      <c r="A61" s="39"/>
      <c r="B61" s="14">
        <v>14</v>
      </c>
      <c r="C61" s="18" t="s">
        <v>54</v>
      </c>
      <c r="D61" s="16">
        <v>14.51</v>
      </c>
      <c r="E61" s="17">
        <v>118</v>
      </c>
    </row>
    <row r="62" spans="1:5" ht="20.100000000000001" customHeight="1" x14ac:dyDescent="0.4">
      <c r="A62" s="39"/>
      <c r="B62" s="14">
        <v>15</v>
      </c>
      <c r="C62" s="18" t="s">
        <v>55</v>
      </c>
      <c r="D62" s="16">
        <v>0</v>
      </c>
      <c r="E62" s="17">
        <v>0</v>
      </c>
    </row>
    <row r="63" spans="1:5" ht="20.100000000000001" customHeight="1" x14ac:dyDescent="0.4">
      <c r="A63" s="39"/>
      <c r="B63" s="14">
        <v>16</v>
      </c>
      <c r="C63" s="18" t="s">
        <v>19</v>
      </c>
      <c r="D63" s="16">
        <v>3.2</v>
      </c>
      <c r="E63" s="17">
        <v>26</v>
      </c>
    </row>
    <row r="64" spans="1:5" ht="20.100000000000001" customHeight="1" x14ac:dyDescent="0.4">
      <c r="A64" s="40"/>
      <c r="B64" s="14" t="s">
        <v>20</v>
      </c>
      <c r="C64" s="18"/>
      <c r="D64" s="16">
        <v>100</v>
      </c>
      <c r="E64" s="24">
        <v>813</v>
      </c>
    </row>
    <row r="65" spans="1:11" ht="20.100000000000001" customHeight="1" x14ac:dyDescent="0.4">
      <c r="A65" s="21"/>
    </row>
    <row r="66" spans="1:11" ht="20.100000000000001" customHeight="1" x14ac:dyDescent="0.4">
      <c r="A66" s="34" t="s">
        <v>56</v>
      </c>
      <c r="B66" s="32"/>
      <c r="C66" s="32"/>
      <c r="D66" s="32"/>
      <c r="E66" s="32"/>
      <c r="F66" s="32"/>
      <c r="G66" s="32"/>
      <c r="H66" s="32"/>
      <c r="I66" s="32"/>
      <c r="J66" s="32"/>
      <c r="K66" s="32"/>
    </row>
    <row r="67" spans="1:11" ht="20.100000000000001" customHeight="1" x14ac:dyDescent="0.4">
      <c r="A67" s="29"/>
      <c r="B67" s="29"/>
      <c r="C67" s="12" t="s">
        <v>6</v>
      </c>
      <c r="D67" s="13" t="s">
        <v>7</v>
      </c>
      <c r="E67" s="14" t="s">
        <v>8</v>
      </c>
    </row>
    <row r="68" spans="1:11" ht="20.100000000000001" customHeight="1" x14ac:dyDescent="0.4">
      <c r="A68" s="38" t="s">
        <v>40</v>
      </c>
      <c r="B68" s="14">
        <v>1</v>
      </c>
      <c r="C68" s="15" t="s">
        <v>41</v>
      </c>
      <c r="D68" s="16">
        <v>0.52</v>
      </c>
      <c r="E68" s="17">
        <v>2</v>
      </c>
    </row>
    <row r="69" spans="1:11" ht="20.100000000000001" customHeight="1" x14ac:dyDescent="0.4">
      <c r="A69" s="39"/>
      <c r="B69" s="14">
        <v>2</v>
      </c>
      <c r="C69" s="15" t="s">
        <v>42</v>
      </c>
      <c r="D69" s="16">
        <v>0</v>
      </c>
      <c r="E69" s="17">
        <v>0</v>
      </c>
    </row>
    <row r="70" spans="1:11" ht="20.100000000000001" customHeight="1" x14ac:dyDescent="0.4">
      <c r="A70" s="39"/>
      <c r="B70" s="14">
        <v>3</v>
      </c>
      <c r="C70" s="15" t="s">
        <v>43</v>
      </c>
      <c r="D70" s="16">
        <v>3.12</v>
      </c>
      <c r="E70" s="17">
        <v>12</v>
      </c>
    </row>
    <row r="71" spans="1:11" ht="20.100000000000001" customHeight="1" x14ac:dyDescent="0.4">
      <c r="A71" s="39"/>
      <c r="B71" s="14">
        <v>4</v>
      </c>
      <c r="C71" s="18" t="s">
        <v>44</v>
      </c>
      <c r="D71" s="16">
        <v>0.78</v>
      </c>
      <c r="E71" s="17">
        <v>3</v>
      </c>
    </row>
    <row r="72" spans="1:11" ht="20.100000000000001" customHeight="1" x14ac:dyDescent="0.4">
      <c r="A72" s="39"/>
      <c r="B72" s="14">
        <v>5</v>
      </c>
      <c r="C72" s="19" t="s">
        <v>45</v>
      </c>
      <c r="D72" s="16">
        <v>3.9</v>
      </c>
      <c r="E72" s="17">
        <v>15</v>
      </c>
    </row>
    <row r="73" spans="1:11" ht="20.100000000000001" customHeight="1" x14ac:dyDescent="0.4">
      <c r="A73" s="39"/>
      <c r="B73" s="14">
        <v>6</v>
      </c>
      <c r="C73" s="19" t="s">
        <v>46</v>
      </c>
      <c r="D73" s="16">
        <v>1.04</v>
      </c>
      <c r="E73" s="17">
        <v>4</v>
      </c>
    </row>
    <row r="74" spans="1:11" ht="20.100000000000001" customHeight="1" x14ac:dyDescent="0.4">
      <c r="A74" s="39"/>
      <c r="B74" s="14">
        <v>7</v>
      </c>
      <c r="C74" s="23" t="s">
        <v>47</v>
      </c>
      <c r="D74" s="16">
        <v>0.26</v>
      </c>
      <c r="E74" s="17">
        <v>1</v>
      </c>
    </row>
    <row r="75" spans="1:11" ht="20.100000000000001" customHeight="1" x14ac:dyDescent="0.4">
      <c r="A75" s="39"/>
      <c r="B75" s="14">
        <v>8</v>
      </c>
      <c r="C75" s="23" t="s">
        <v>48</v>
      </c>
      <c r="D75" s="16">
        <v>10.91</v>
      </c>
      <c r="E75" s="17">
        <v>42</v>
      </c>
    </row>
    <row r="76" spans="1:11" ht="20.100000000000001" customHeight="1" x14ac:dyDescent="0.4">
      <c r="A76" s="39"/>
      <c r="B76" s="14">
        <v>9</v>
      </c>
      <c r="C76" s="23" t="s">
        <v>49</v>
      </c>
      <c r="D76" s="16">
        <v>1.04</v>
      </c>
      <c r="E76" s="17">
        <v>4</v>
      </c>
    </row>
    <row r="77" spans="1:11" ht="20.100000000000001" customHeight="1" x14ac:dyDescent="0.4">
      <c r="A77" s="39"/>
      <c r="B77" s="14">
        <v>10</v>
      </c>
      <c r="C77" s="23" t="s">
        <v>50</v>
      </c>
      <c r="D77" s="16">
        <v>1.3</v>
      </c>
      <c r="E77" s="17">
        <v>5</v>
      </c>
    </row>
    <row r="78" spans="1:11" ht="20.100000000000001" customHeight="1" x14ac:dyDescent="0.4">
      <c r="A78" s="39"/>
      <c r="B78" s="14">
        <v>11</v>
      </c>
      <c r="C78" s="23" t="s">
        <v>51</v>
      </c>
      <c r="D78" s="16">
        <v>35.58</v>
      </c>
      <c r="E78" s="17">
        <v>137</v>
      </c>
    </row>
    <row r="79" spans="1:11" ht="20.100000000000001" customHeight="1" x14ac:dyDescent="0.4">
      <c r="A79" s="39"/>
      <c r="B79" s="14">
        <v>12</v>
      </c>
      <c r="C79" s="23" t="s">
        <v>52</v>
      </c>
      <c r="D79" s="16">
        <v>0.78</v>
      </c>
      <c r="E79" s="17">
        <v>3</v>
      </c>
    </row>
    <row r="80" spans="1:11" ht="19.5" customHeight="1" x14ac:dyDescent="0.4">
      <c r="A80" s="39"/>
      <c r="B80" s="14">
        <v>13</v>
      </c>
      <c r="C80" s="18" t="s">
        <v>53</v>
      </c>
      <c r="D80" s="16">
        <v>13.77</v>
      </c>
      <c r="E80" s="17">
        <v>53</v>
      </c>
    </row>
    <row r="81" spans="1:11" ht="19.5" customHeight="1" x14ac:dyDescent="0.4">
      <c r="A81" s="39"/>
      <c r="B81" s="14">
        <v>14</v>
      </c>
      <c r="C81" s="18" t="s">
        <v>54</v>
      </c>
      <c r="D81" s="16">
        <v>12.99</v>
      </c>
      <c r="E81" s="17">
        <v>50</v>
      </c>
    </row>
    <row r="82" spans="1:11" ht="19.5" customHeight="1" x14ac:dyDescent="0.4">
      <c r="A82" s="39"/>
      <c r="B82" s="14">
        <v>15</v>
      </c>
      <c r="C82" s="18" t="s">
        <v>55</v>
      </c>
      <c r="D82" s="16">
        <v>0</v>
      </c>
      <c r="E82" s="17">
        <v>0</v>
      </c>
    </row>
    <row r="83" spans="1:11" ht="19.5" customHeight="1" x14ac:dyDescent="0.4">
      <c r="A83" s="39"/>
      <c r="B83" s="14">
        <v>16</v>
      </c>
      <c r="C83" s="18" t="s">
        <v>19</v>
      </c>
      <c r="D83" s="16">
        <v>14.03</v>
      </c>
      <c r="E83" s="17">
        <v>54</v>
      </c>
    </row>
    <row r="84" spans="1:11" ht="19.5" customHeight="1" x14ac:dyDescent="0.4">
      <c r="A84" s="40"/>
      <c r="B84" s="14" t="s">
        <v>20</v>
      </c>
      <c r="C84" s="18"/>
      <c r="D84" s="16">
        <v>100.02</v>
      </c>
      <c r="E84" s="17">
        <v>385</v>
      </c>
    </row>
    <row r="85" spans="1:11" ht="19.5" customHeight="1" x14ac:dyDescent="0.4">
      <c r="A85" s="21"/>
    </row>
    <row r="86" spans="1:11" ht="19.5" customHeight="1" x14ac:dyDescent="0.4">
      <c r="A86" s="34" t="s">
        <v>57</v>
      </c>
      <c r="B86" s="34"/>
      <c r="C86" s="34"/>
      <c r="D86" s="34"/>
      <c r="E86" s="34"/>
      <c r="F86" s="34"/>
      <c r="G86" s="34"/>
      <c r="H86" s="34"/>
      <c r="I86" s="34"/>
      <c r="J86" s="34"/>
      <c r="K86" s="34"/>
    </row>
    <row r="87" spans="1:11" ht="19.5" customHeight="1" x14ac:dyDescent="0.4">
      <c r="A87" s="29" t="s">
        <v>5</v>
      </c>
      <c r="B87" s="29"/>
      <c r="C87" s="12" t="s">
        <v>6</v>
      </c>
      <c r="D87" s="13" t="s">
        <v>7</v>
      </c>
      <c r="E87" s="14" t="s">
        <v>8</v>
      </c>
    </row>
    <row r="88" spans="1:11" ht="19.5" customHeight="1" x14ac:dyDescent="0.4">
      <c r="A88" s="35" t="s">
        <v>58</v>
      </c>
      <c r="B88" s="14">
        <v>1</v>
      </c>
      <c r="C88" s="23" t="s">
        <v>59</v>
      </c>
      <c r="D88" s="16">
        <v>9.66</v>
      </c>
      <c r="E88" s="17">
        <v>79</v>
      </c>
    </row>
    <row r="89" spans="1:11" ht="19.5" customHeight="1" x14ac:dyDescent="0.4">
      <c r="A89" s="36"/>
      <c r="B89" s="14">
        <v>2</v>
      </c>
      <c r="C89" s="23" t="s">
        <v>60</v>
      </c>
      <c r="D89" s="16">
        <v>79.83</v>
      </c>
      <c r="E89" s="17">
        <v>653</v>
      </c>
    </row>
    <row r="90" spans="1:11" ht="19.5" customHeight="1" x14ac:dyDescent="0.4">
      <c r="A90" s="36"/>
      <c r="B90" s="14">
        <v>3</v>
      </c>
      <c r="C90" s="23" t="s">
        <v>19</v>
      </c>
      <c r="D90" s="16">
        <v>10.51</v>
      </c>
      <c r="E90" s="17">
        <v>86</v>
      </c>
    </row>
    <row r="91" spans="1:11" ht="19.5" customHeight="1" x14ac:dyDescent="0.4">
      <c r="A91" s="37"/>
      <c r="B91" s="14" t="s">
        <v>20</v>
      </c>
      <c r="C91" s="20"/>
      <c r="D91" s="16">
        <v>100</v>
      </c>
      <c r="E91" s="17">
        <v>818</v>
      </c>
    </row>
    <row r="92" spans="1:11" ht="9.9499999999999993" customHeight="1" x14ac:dyDescent="0.4"/>
    <row r="93" spans="1:11" ht="19.5" customHeight="1" x14ac:dyDescent="0.4">
      <c r="A93" s="41" t="s">
        <v>61</v>
      </c>
      <c r="B93" s="41"/>
      <c r="C93" s="41"/>
      <c r="D93" s="41"/>
      <c r="E93" s="41"/>
      <c r="F93" s="41"/>
      <c r="G93" s="42" t="s">
        <v>62</v>
      </c>
      <c r="H93" s="42"/>
      <c r="I93" s="43">
        <f>[1]入力!NV16</f>
        <v>22541</v>
      </c>
      <c r="J93" s="44"/>
      <c r="K93" s="25" t="s">
        <v>63</v>
      </c>
    </row>
    <row r="94" spans="1:11" ht="19.5" customHeight="1" x14ac:dyDescent="0.4">
      <c r="A94" s="29" t="s">
        <v>5</v>
      </c>
      <c r="B94" s="29"/>
      <c r="C94" s="12" t="s">
        <v>6</v>
      </c>
      <c r="D94" s="13" t="s">
        <v>7</v>
      </c>
      <c r="E94" s="14" t="s">
        <v>8</v>
      </c>
    </row>
    <row r="95" spans="1:11" ht="19.5" customHeight="1" x14ac:dyDescent="0.4">
      <c r="A95" s="30" t="s">
        <v>64</v>
      </c>
      <c r="B95" s="14">
        <v>1</v>
      </c>
      <c r="C95" s="23" t="s">
        <v>65</v>
      </c>
      <c r="D95" s="16">
        <v>7.84</v>
      </c>
      <c r="E95" s="17">
        <v>49</v>
      </c>
    </row>
    <row r="96" spans="1:11" ht="19.5" customHeight="1" x14ac:dyDescent="0.4">
      <c r="A96" s="30"/>
      <c r="B96" s="14">
        <v>2</v>
      </c>
      <c r="C96" s="23" t="s">
        <v>66</v>
      </c>
      <c r="D96" s="16">
        <v>35.04</v>
      </c>
      <c r="E96" s="17">
        <v>219</v>
      </c>
    </row>
    <row r="97" spans="1:11" ht="19.5" customHeight="1" x14ac:dyDescent="0.4">
      <c r="A97" s="30"/>
      <c r="B97" s="14">
        <v>3</v>
      </c>
      <c r="C97" s="23" t="s">
        <v>67</v>
      </c>
      <c r="D97" s="16">
        <v>33.6</v>
      </c>
      <c r="E97" s="17">
        <v>210</v>
      </c>
    </row>
    <row r="98" spans="1:11" ht="19.5" customHeight="1" x14ac:dyDescent="0.4">
      <c r="A98" s="30"/>
      <c r="B98" s="14">
        <v>4</v>
      </c>
      <c r="C98" s="23" t="s">
        <v>68</v>
      </c>
      <c r="D98" s="16">
        <v>17.28</v>
      </c>
      <c r="E98" s="17">
        <v>108</v>
      </c>
    </row>
    <row r="99" spans="1:11" ht="19.5" customHeight="1" x14ac:dyDescent="0.4">
      <c r="A99" s="30"/>
      <c r="B99" s="14">
        <v>5</v>
      </c>
      <c r="C99" s="23" t="s">
        <v>69</v>
      </c>
      <c r="D99" s="16">
        <v>3.2</v>
      </c>
      <c r="E99" s="17">
        <v>20</v>
      </c>
    </row>
    <row r="100" spans="1:11" ht="19.5" customHeight="1" x14ac:dyDescent="0.4">
      <c r="A100" s="30"/>
      <c r="B100" s="14">
        <v>6</v>
      </c>
      <c r="C100" s="23" t="s">
        <v>70</v>
      </c>
      <c r="D100" s="16">
        <v>3.04</v>
      </c>
      <c r="E100" s="17">
        <v>19</v>
      </c>
    </row>
    <row r="101" spans="1:11" ht="19.5" customHeight="1" x14ac:dyDescent="0.4">
      <c r="A101" s="30"/>
      <c r="B101" s="14" t="s">
        <v>20</v>
      </c>
      <c r="C101" s="18"/>
      <c r="D101" s="16">
        <v>100</v>
      </c>
      <c r="E101" s="17">
        <v>625</v>
      </c>
    </row>
    <row r="102" spans="1:11" ht="9.9499999999999993" customHeight="1" x14ac:dyDescent="0.4"/>
    <row r="103" spans="1:11" ht="19.5" customHeight="1" x14ac:dyDescent="0.4">
      <c r="A103" s="34" t="s">
        <v>71</v>
      </c>
      <c r="B103" s="32"/>
      <c r="C103" s="32"/>
      <c r="D103" s="32"/>
      <c r="E103" s="32"/>
      <c r="F103" s="32"/>
      <c r="G103" s="32"/>
      <c r="H103" s="32"/>
      <c r="I103" s="32"/>
      <c r="J103" s="32"/>
      <c r="K103" s="32"/>
    </row>
    <row r="104" spans="1:11" ht="19.5" customHeight="1" x14ac:dyDescent="0.4">
      <c r="A104" s="29" t="s">
        <v>5</v>
      </c>
      <c r="B104" s="29"/>
      <c r="C104" s="12" t="s">
        <v>6</v>
      </c>
      <c r="D104" s="13" t="s">
        <v>7</v>
      </c>
      <c r="E104" s="14" t="s">
        <v>8</v>
      </c>
    </row>
    <row r="105" spans="1:11" ht="19.5" customHeight="1" x14ac:dyDescent="0.4">
      <c r="A105" s="35" t="s">
        <v>72</v>
      </c>
      <c r="B105" s="14">
        <v>1</v>
      </c>
      <c r="C105" s="26" t="s">
        <v>73</v>
      </c>
      <c r="D105" s="16">
        <v>32.520000000000003</v>
      </c>
      <c r="E105" s="17">
        <v>268</v>
      </c>
    </row>
    <row r="106" spans="1:11" ht="19.5" customHeight="1" x14ac:dyDescent="0.4">
      <c r="A106" s="36"/>
      <c r="B106" s="14">
        <v>2</v>
      </c>
      <c r="C106" s="26" t="s">
        <v>74</v>
      </c>
      <c r="D106" s="16">
        <v>23.06</v>
      </c>
      <c r="E106" s="17">
        <v>190</v>
      </c>
    </row>
    <row r="107" spans="1:11" ht="19.5" customHeight="1" x14ac:dyDescent="0.4">
      <c r="A107" s="36"/>
      <c r="B107" s="14">
        <v>3</v>
      </c>
      <c r="C107" s="26" t="s">
        <v>75</v>
      </c>
      <c r="D107" s="16">
        <v>2.4300000000000002</v>
      </c>
      <c r="E107" s="17">
        <v>20</v>
      </c>
    </row>
    <row r="108" spans="1:11" ht="19.5" customHeight="1" x14ac:dyDescent="0.4">
      <c r="A108" s="36"/>
      <c r="B108" s="14">
        <v>4</v>
      </c>
      <c r="C108" s="26" t="s">
        <v>76</v>
      </c>
      <c r="D108" s="16">
        <v>10.8</v>
      </c>
      <c r="E108" s="17">
        <v>89</v>
      </c>
    </row>
    <row r="109" spans="1:11" ht="19.5" customHeight="1" x14ac:dyDescent="0.4">
      <c r="A109" s="36"/>
      <c r="B109" s="14">
        <v>5</v>
      </c>
      <c r="C109" s="26" t="s">
        <v>77</v>
      </c>
      <c r="D109" s="16">
        <v>15.66</v>
      </c>
      <c r="E109" s="17">
        <v>129</v>
      </c>
    </row>
    <row r="110" spans="1:11" ht="19.5" customHeight="1" x14ac:dyDescent="0.4">
      <c r="A110" s="36"/>
      <c r="B110" s="14">
        <v>6</v>
      </c>
      <c r="C110" s="26" t="s">
        <v>78</v>
      </c>
      <c r="D110" s="16">
        <v>8.01</v>
      </c>
      <c r="E110" s="17">
        <v>66</v>
      </c>
    </row>
    <row r="111" spans="1:11" ht="19.5" customHeight="1" x14ac:dyDescent="0.4">
      <c r="A111" s="36"/>
      <c r="B111" s="14">
        <v>7</v>
      </c>
      <c r="C111" s="26" t="s">
        <v>79</v>
      </c>
      <c r="D111" s="16">
        <v>7.28</v>
      </c>
      <c r="E111" s="17">
        <v>60</v>
      </c>
    </row>
    <row r="112" spans="1:11" ht="19.5" customHeight="1" x14ac:dyDescent="0.4">
      <c r="A112" s="36"/>
      <c r="B112" s="14">
        <v>8</v>
      </c>
      <c r="C112" s="26" t="s">
        <v>80</v>
      </c>
      <c r="D112" s="16">
        <v>2.1800000000000002</v>
      </c>
      <c r="E112" s="17">
        <v>18</v>
      </c>
    </row>
    <row r="113" spans="1:11" ht="19.5" customHeight="1" x14ac:dyDescent="0.4">
      <c r="A113" s="36"/>
      <c r="B113" s="14">
        <v>9</v>
      </c>
      <c r="C113" s="26" t="s">
        <v>81</v>
      </c>
      <c r="D113" s="16">
        <v>6.92</v>
      </c>
      <c r="E113" s="17">
        <v>57</v>
      </c>
    </row>
    <row r="114" spans="1:11" ht="19.5" customHeight="1" x14ac:dyDescent="0.4">
      <c r="A114" s="36"/>
      <c r="B114" s="14">
        <v>10</v>
      </c>
      <c r="C114" s="26" t="s">
        <v>18</v>
      </c>
      <c r="D114" s="16">
        <v>11.53</v>
      </c>
      <c r="E114" s="17">
        <v>95</v>
      </c>
    </row>
    <row r="115" spans="1:11" ht="19.5" customHeight="1" x14ac:dyDescent="0.4">
      <c r="A115" s="36"/>
      <c r="B115" s="14">
        <v>11</v>
      </c>
      <c r="C115" s="26" t="s">
        <v>19</v>
      </c>
      <c r="D115" s="16">
        <v>5.83</v>
      </c>
      <c r="E115" s="17">
        <v>48</v>
      </c>
    </row>
    <row r="116" spans="1:11" ht="19.5" customHeight="1" x14ac:dyDescent="0.4">
      <c r="A116" s="37"/>
      <c r="B116" s="14" t="s">
        <v>20</v>
      </c>
      <c r="C116" s="20"/>
      <c r="D116" s="16">
        <v>126.22000000000001</v>
      </c>
      <c r="E116" s="17">
        <v>1040</v>
      </c>
    </row>
    <row r="117" spans="1:11" ht="9.9499999999999993" customHeight="1" x14ac:dyDescent="0.4"/>
    <row r="118" spans="1:11" ht="19.5" customHeight="1" x14ac:dyDescent="0.4">
      <c r="A118" s="34" t="s">
        <v>82</v>
      </c>
      <c r="B118" s="32"/>
      <c r="C118" s="32"/>
      <c r="D118" s="32"/>
      <c r="E118" s="32"/>
      <c r="F118" s="32"/>
      <c r="G118" s="32"/>
      <c r="H118" s="32"/>
      <c r="I118" s="32"/>
      <c r="J118" s="32"/>
      <c r="K118" s="32"/>
    </row>
    <row r="119" spans="1:11" ht="19.5" customHeight="1" x14ac:dyDescent="0.4">
      <c r="A119" s="29" t="s">
        <v>5</v>
      </c>
      <c r="B119" s="29"/>
      <c r="C119" s="12" t="s">
        <v>6</v>
      </c>
      <c r="D119" s="13" t="s">
        <v>7</v>
      </c>
      <c r="E119" s="14" t="s">
        <v>8</v>
      </c>
    </row>
    <row r="120" spans="1:11" ht="19.5" customHeight="1" x14ac:dyDescent="0.4">
      <c r="A120" s="35" t="s">
        <v>83</v>
      </c>
      <c r="B120" s="14">
        <v>1</v>
      </c>
      <c r="C120" s="26" t="s">
        <v>84</v>
      </c>
      <c r="D120" s="16">
        <v>24.51</v>
      </c>
      <c r="E120" s="17">
        <v>202</v>
      </c>
    </row>
    <row r="121" spans="1:11" ht="19.5" customHeight="1" x14ac:dyDescent="0.4">
      <c r="A121" s="36"/>
      <c r="B121" s="14">
        <v>2</v>
      </c>
      <c r="C121" s="26" t="s">
        <v>85</v>
      </c>
      <c r="D121" s="16">
        <v>20.75</v>
      </c>
      <c r="E121" s="17">
        <v>171</v>
      </c>
    </row>
    <row r="122" spans="1:11" ht="19.5" customHeight="1" x14ac:dyDescent="0.4">
      <c r="A122" s="36"/>
      <c r="B122" s="14">
        <v>3</v>
      </c>
      <c r="C122" s="26" t="s">
        <v>86</v>
      </c>
      <c r="D122" s="16">
        <v>33.01</v>
      </c>
      <c r="E122" s="17">
        <v>272</v>
      </c>
    </row>
    <row r="123" spans="1:11" ht="19.5" customHeight="1" x14ac:dyDescent="0.4">
      <c r="A123" s="36"/>
      <c r="B123" s="14">
        <v>4</v>
      </c>
      <c r="C123" s="26" t="s">
        <v>87</v>
      </c>
      <c r="D123" s="16">
        <v>26.21</v>
      </c>
      <c r="E123" s="17">
        <v>216</v>
      </c>
    </row>
    <row r="124" spans="1:11" ht="19.5" customHeight="1" x14ac:dyDescent="0.4">
      <c r="A124" s="36"/>
      <c r="B124" s="14">
        <v>5</v>
      </c>
      <c r="C124" s="26" t="s">
        <v>88</v>
      </c>
      <c r="D124" s="16">
        <v>5.0999999999999996</v>
      </c>
      <c r="E124" s="17">
        <v>42</v>
      </c>
    </row>
    <row r="125" spans="1:11" ht="19.5" customHeight="1" x14ac:dyDescent="0.4">
      <c r="A125" s="36"/>
      <c r="B125" s="14">
        <v>6</v>
      </c>
      <c r="C125" s="26" t="s">
        <v>89</v>
      </c>
      <c r="D125" s="16">
        <v>11.29</v>
      </c>
      <c r="E125" s="17">
        <v>93</v>
      </c>
    </row>
    <row r="126" spans="1:11" ht="19.5" customHeight="1" x14ac:dyDescent="0.4">
      <c r="A126" s="36"/>
      <c r="B126" s="14">
        <v>7</v>
      </c>
      <c r="C126" s="26" t="s">
        <v>90</v>
      </c>
      <c r="D126" s="16">
        <v>25.97</v>
      </c>
      <c r="E126" s="17">
        <v>214</v>
      </c>
    </row>
    <row r="127" spans="1:11" ht="19.5" customHeight="1" x14ac:dyDescent="0.4">
      <c r="A127" s="36"/>
      <c r="B127" s="14">
        <v>8</v>
      </c>
      <c r="C127" s="26" t="s">
        <v>18</v>
      </c>
      <c r="D127" s="16">
        <v>22.94</v>
      </c>
      <c r="E127" s="17">
        <v>189</v>
      </c>
    </row>
    <row r="128" spans="1:11" ht="19.5" customHeight="1" x14ac:dyDescent="0.4">
      <c r="A128" s="36"/>
      <c r="B128" s="14">
        <v>9</v>
      </c>
      <c r="C128" s="26" t="s">
        <v>19</v>
      </c>
      <c r="D128" s="16">
        <v>5.46</v>
      </c>
      <c r="E128" s="17">
        <v>45</v>
      </c>
    </row>
    <row r="129" spans="1:11" ht="19.5" customHeight="1" x14ac:dyDescent="0.4">
      <c r="A129" s="37"/>
      <c r="B129" s="14" t="s">
        <v>20</v>
      </c>
      <c r="C129" s="20"/>
      <c r="D129" s="16">
        <v>175.24</v>
      </c>
      <c r="E129" s="17">
        <v>1444</v>
      </c>
    </row>
    <row r="130" spans="1:11" ht="9.9499999999999993" customHeight="1" x14ac:dyDescent="0.4"/>
    <row r="131" spans="1:11" ht="19.5" customHeight="1" x14ac:dyDescent="0.4">
      <c r="A131" s="34" t="s">
        <v>91</v>
      </c>
      <c r="B131" s="32"/>
      <c r="C131" s="32"/>
      <c r="D131" s="32"/>
      <c r="E131" s="32"/>
      <c r="F131" s="32"/>
      <c r="G131" s="32"/>
      <c r="H131" s="32"/>
      <c r="I131" s="32"/>
      <c r="J131" s="32"/>
      <c r="K131" s="32"/>
    </row>
    <row r="132" spans="1:11" ht="19.5" customHeight="1" x14ac:dyDescent="0.4">
      <c r="A132" s="29" t="s">
        <v>5</v>
      </c>
      <c r="B132" s="29"/>
      <c r="C132" s="12" t="s">
        <v>6</v>
      </c>
      <c r="D132" s="13" t="s">
        <v>7</v>
      </c>
      <c r="E132" s="14" t="s">
        <v>8</v>
      </c>
    </row>
    <row r="133" spans="1:11" ht="19.5" customHeight="1" x14ac:dyDescent="0.4">
      <c r="A133" s="30" t="s">
        <v>92</v>
      </c>
      <c r="B133" s="14">
        <v>1</v>
      </c>
      <c r="C133" s="26" t="s">
        <v>93</v>
      </c>
      <c r="D133" s="16">
        <v>16.260000000000002</v>
      </c>
      <c r="E133" s="17">
        <v>134</v>
      </c>
    </row>
    <row r="134" spans="1:11" ht="19.5" customHeight="1" x14ac:dyDescent="0.4">
      <c r="A134" s="30"/>
      <c r="B134" s="14">
        <v>2</v>
      </c>
      <c r="C134" s="26" t="s">
        <v>94</v>
      </c>
      <c r="D134" s="16">
        <v>29.85</v>
      </c>
      <c r="E134" s="17">
        <v>246</v>
      </c>
    </row>
    <row r="135" spans="1:11" ht="19.5" customHeight="1" x14ac:dyDescent="0.4">
      <c r="A135" s="30"/>
      <c r="B135" s="14">
        <v>3</v>
      </c>
      <c r="C135" s="26" t="s">
        <v>95</v>
      </c>
      <c r="D135" s="16">
        <v>11.89</v>
      </c>
      <c r="E135" s="17">
        <v>98</v>
      </c>
    </row>
    <row r="136" spans="1:11" ht="19.5" customHeight="1" x14ac:dyDescent="0.4">
      <c r="A136" s="30"/>
      <c r="B136" s="14">
        <v>4</v>
      </c>
      <c r="C136" s="26" t="s">
        <v>96</v>
      </c>
      <c r="D136" s="16">
        <v>11.65</v>
      </c>
      <c r="E136" s="17">
        <v>96</v>
      </c>
    </row>
    <row r="137" spans="1:11" ht="19.5" customHeight="1" x14ac:dyDescent="0.4">
      <c r="A137" s="30"/>
      <c r="B137" s="14">
        <v>5</v>
      </c>
      <c r="C137" s="26" t="s">
        <v>97</v>
      </c>
      <c r="D137" s="16">
        <v>2.91</v>
      </c>
      <c r="E137" s="17">
        <v>24</v>
      </c>
    </row>
    <row r="138" spans="1:11" ht="19.5" customHeight="1" x14ac:dyDescent="0.4">
      <c r="A138" s="30"/>
      <c r="B138" s="14">
        <v>6</v>
      </c>
      <c r="C138" s="26" t="s">
        <v>98</v>
      </c>
      <c r="D138" s="16">
        <v>63.47</v>
      </c>
      <c r="E138" s="17">
        <v>523</v>
      </c>
    </row>
    <row r="139" spans="1:11" ht="19.5" customHeight="1" x14ac:dyDescent="0.4">
      <c r="A139" s="30"/>
      <c r="B139" s="14">
        <v>7</v>
      </c>
      <c r="C139" s="26" t="s">
        <v>99</v>
      </c>
      <c r="D139" s="16">
        <v>39.56</v>
      </c>
      <c r="E139" s="17">
        <v>326</v>
      </c>
    </row>
    <row r="140" spans="1:11" ht="19.5" customHeight="1" x14ac:dyDescent="0.4">
      <c r="A140" s="30"/>
      <c r="B140" s="14">
        <v>8</v>
      </c>
      <c r="C140" s="26" t="s">
        <v>100</v>
      </c>
      <c r="D140" s="16">
        <v>9.34</v>
      </c>
      <c r="E140" s="17">
        <v>77</v>
      </c>
    </row>
    <row r="141" spans="1:11" ht="19.5" customHeight="1" x14ac:dyDescent="0.4">
      <c r="A141" s="30"/>
      <c r="B141" s="14">
        <v>9</v>
      </c>
      <c r="C141" s="26" t="s">
        <v>101</v>
      </c>
      <c r="D141" s="16">
        <v>1.82</v>
      </c>
      <c r="E141" s="17">
        <v>15</v>
      </c>
    </row>
    <row r="142" spans="1:11" ht="19.5" customHeight="1" x14ac:dyDescent="0.4">
      <c r="A142" s="30"/>
      <c r="B142" s="14">
        <v>10</v>
      </c>
      <c r="C142" s="26" t="s">
        <v>102</v>
      </c>
      <c r="D142" s="16">
        <v>13.23</v>
      </c>
      <c r="E142" s="17">
        <v>109</v>
      </c>
    </row>
    <row r="143" spans="1:11" ht="19.5" customHeight="1" x14ac:dyDescent="0.4">
      <c r="A143" s="30"/>
      <c r="B143" s="14">
        <v>11</v>
      </c>
      <c r="C143" s="26" t="s">
        <v>103</v>
      </c>
      <c r="D143" s="16">
        <v>21.84</v>
      </c>
      <c r="E143" s="17">
        <v>180</v>
      </c>
    </row>
    <row r="144" spans="1:11" ht="19.5" customHeight="1" x14ac:dyDescent="0.4">
      <c r="A144" s="30"/>
      <c r="B144" s="14">
        <v>12</v>
      </c>
      <c r="C144" s="26" t="s">
        <v>18</v>
      </c>
      <c r="D144" s="16">
        <v>10.19</v>
      </c>
      <c r="E144" s="17">
        <v>84</v>
      </c>
    </row>
    <row r="145" spans="1:11" ht="19.5" customHeight="1" x14ac:dyDescent="0.4">
      <c r="A145" s="30"/>
      <c r="B145" s="14">
        <v>13</v>
      </c>
      <c r="C145" s="26" t="s">
        <v>19</v>
      </c>
      <c r="D145" s="16">
        <v>4.9800000000000004</v>
      </c>
      <c r="E145" s="17">
        <v>41</v>
      </c>
    </row>
    <row r="146" spans="1:11" ht="19.5" customHeight="1" x14ac:dyDescent="0.4">
      <c r="A146" s="30"/>
      <c r="B146" s="14" t="s">
        <v>20</v>
      </c>
      <c r="C146" s="18"/>
      <c r="D146" s="16">
        <v>236.98999999999998</v>
      </c>
      <c r="E146" s="17">
        <v>1953</v>
      </c>
    </row>
    <row r="147" spans="1:11" ht="19.5" customHeight="1" x14ac:dyDescent="0.4"/>
    <row r="148" spans="1:11" ht="19.5" customHeight="1" x14ac:dyDescent="0.4">
      <c r="A148" s="34" t="s">
        <v>104</v>
      </c>
      <c r="B148" s="32"/>
      <c r="C148" s="32"/>
      <c r="D148" s="32"/>
      <c r="E148" s="32"/>
      <c r="F148" s="32"/>
      <c r="G148" s="32"/>
      <c r="H148" s="32"/>
      <c r="I148" s="32"/>
      <c r="J148" s="32"/>
      <c r="K148" s="32"/>
    </row>
    <row r="149" spans="1:11" ht="19.5" customHeight="1" x14ac:dyDescent="0.4">
      <c r="A149" s="29" t="s">
        <v>5</v>
      </c>
      <c r="B149" s="29"/>
      <c r="C149" s="12" t="s">
        <v>6</v>
      </c>
      <c r="D149" s="13" t="s">
        <v>7</v>
      </c>
      <c r="E149" s="14" t="s">
        <v>8</v>
      </c>
    </row>
    <row r="150" spans="1:11" ht="19.5" customHeight="1" x14ac:dyDescent="0.4">
      <c r="A150" s="30" t="s">
        <v>105</v>
      </c>
      <c r="B150" s="14">
        <v>1</v>
      </c>
      <c r="C150" s="26" t="s">
        <v>106</v>
      </c>
      <c r="D150" s="16">
        <v>33.409999999999997</v>
      </c>
      <c r="E150" s="17">
        <v>275</v>
      </c>
    </row>
    <row r="151" spans="1:11" ht="19.5" customHeight="1" x14ac:dyDescent="0.4">
      <c r="A151" s="30"/>
      <c r="B151" s="14">
        <v>2</v>
      </c>
      <c r="C151" s="26" t="s">
        <v>107</v>
      </c>
      <c r="D151" s="16">
        <v>15.31</v>
      </c>
      <c r="E151" s="17">
        <v>126</v>
      </c>
    </row>
    <row r="152" spans="1:11" ht="19.5" customHeight="1" x14ac:dyDescent="0.4">
      <c r="A152" s="30"/>
      <c r="B152" s="14">
        <v>3</v>
      </c>
      <c r="C152" s="26" t="s">
        <v>108</v>
      </c>
      <c r="D152" s="16">
        <v>8.6300000000000008</v>
      </c>
      <c r="E152" s="17">
        <v>71</v>
      </c>
    </row>
    <row r="153" spans="1:11" ht="19.5" customHeight="1" x14ac:dyDescent="0.4">
      <c r="A153" s="30"/>
      <c r="B153" s="14">
        <v>4</v>
      </c>
      <c r="C153" s="26" t="s">
        <v>109</v>
      </c>
      <c r="D153" s="16">
        <v>5.95</v>
      </c>
      <c r="E153" s="17">
        <v>49</v>
      </c>
    </row>
    <row r="154" spans="1:11" ht="19.5" customHeight="1" x14ac:dyDescent="0.4">
      <c r="A154" s="30"/>
      <c r="B154" s="14">
        <v>5</v>
      </c>
      <c r="C154" s="26" t="s">
        <v>110</v>
      </c>
      <c r="D154" s="16">
        <v>5.83</v>
      </c>
      <c r="E154" s="17">
        <v>48</v>
      </c>
    </row>
    <row r="155" spans="1:11" ht="19.5" customHeight="1" x14ac:dyDescent="0.4">
      <c r="A155" s="30"/>
      <c r="B155" s="14">
        <v>6</v>
      </c>
      <c r="C155" s="26" t="s">
        <v>111</v>
      </c>
      <c r="D155" s="16">
        <v>7.05</v>
      </c>
      <c r="E155" s="17">
        <v>58</v>
      </c>
    </row>
    <row r="156" spans="1:11" ht="19.5" customHeight="1" x14ac:dyDescent="0.4">
      <c r="A156" s="30"/>
      <c r="B156" s="14">
        <v>7</v>
      </c>
      <c r="C156" s="26" t="s">
        <v>112</v>
      </c>
      <c r="D156" s="16">
        <v>18.829999999999998</v>
      </c>
      <c r="E156" s="17">
        <v>155</v>
      </c>
    </row>
    <row r="157" spans="1:11" ht="19.5" customHeight="1" x14ac:dyDescent="0.4">
      <c r="A157" s="30"/>
      <c r="B157" s="14">
        <v>8</v>
      </c>
      <c r="C157" s="26" t="s">
        <v>19</v>
      </c>
      <c r="D157" s="16">
        <v>4.9800000000000004</v>
      </c>
      <c r="E157" s="17">
        <v>41</v>
      </c>
    </row>
    <row r="158" spans="1:11" ht="19.5" customHeight="1" x14ac:dyDescent="0.4">
      <c r="A158" s="30"/>
      <c r="B158" s="14" t="s">
        <v>20</v>
      </c>
      <c r="C158" s="18"/>
      <c r="D158" s="16">
        <v>99.990000000000009</v>
      </c>
      <c r="E158" s="17">
        <v>823</v>
      </c>
    </row>
    <row r="159" spans="1:11" ht="19.5" customHeight="1" x14ac:dyDescent="0.4"/>
    <row r="160" spans="1:11" ht="19.5" customHeight="1" x14ac:dyDescent="0.4">
      <c r="A160" s="34" t="s">
        <v>113</v>
      </c>
      <c r="B160" s="32"/>
      <c r="C160" s="32"/>
      <c r="D160" s="32"/>
      <c r="E160" s="32"/>
      <c r="F160" s="32"/>
      <c r="G160" s="32"/>
      <c r="H160" s="32"/>
      <c r="I160" s="32"/>
      <c r="J160" s="32"/>
      <c r="K160" s="32"/>
    </row>
    <row r="161" spans="1:11" ht="19.5" customHeight="1" x14ac:dyDescent="0.4">
      <c r="A161" s="29" t="s">
        <v>5</v>
      </c>
      <c r="B161" s="29"/>
      <c r="C161" s="12" t="s">
        <v>6</v>
      </c>
      <c r="D161" s="13" t="s">
        <v>7</v>
      </c>
      <c r="E161" s="14" t="s">
        <v>8</v>
      </c>
    </row>
    <row r="162" spans="1:11" ht="19.5" customHeight="1" x14ac:dyDescent="0.4">
      <c r="A162" s="30" t="s">
        <v>114</v>
      </c>
      <c r="B162" s="14">
        <v>1</v>
      </c>
      <c r="C162" s="26" t="s">
        <v>115</v>
      </c>
      <c r="D162" s="16">
        <v>24.91</v>
      </c>
      <c r="E162" s="17">
        <v>138</v>
      </c>
    </row>
    <row r="163" spans="1:11" ht="19.5" customHeight="1" x14ac:dyDescent="0.4">
      <c r="A163" s="30"/>
      <c r="B163" s="14">
        <v>2</v>
      </c>
      <c r="C163" s="26" t="s">
        <v>116</v>
      </c>
      <c r="D163" s="16">
        <v>18.59</v>
      </c>
      <c r="E163" s="17">
        <v>103</v>
      </c>
    </row>
    <row r="164" spans="1:11" ht="19.5" customHeight="1" x14ac:dyDescent="0.4">
      <c r="A164" s="30"/>
      <c r="B164" s="14">
        <v>3</v>
      </c>
      <c r="C164" s="26" t="s">
        <v>117</v>
      </c>
      <c r="D164" s="16">
        <v>19.13</v>
      </c>
      <c r="E164" s="17">
        <v>106</v>
      </c>
    </row>
    <row r="165" spans="1:11" ht="19.5" customHeight="1" x14ac:dyDescent="0.4">
      <c r="A165" s="30"/>
      <c r="B165" s="14">
        <v>4</v>
      </c>
      <c r="C165" s="26" t="s">
        <v>118</v>
      </c>
      <c r="D165" s="16">
        <v>6.14</v>
      </c>
      <c r="E165" s="17">
        <v>34</v>
      </c>
    </row>
    <row r="166" spans="1:11" ht="19.5" customHeight="1" x14ac:dyDescent="0.4">
      <c r="A166" s="30"/>
      <c r="B166" s="14">
        <v>5</v>
      </c>
      <c r="C166" s="26" t="s">
        <v>119</v>
      </c>
      <c r="D166" s="16">
        <v>5.96</v>
      </c>
      <c r="E166" s="17">
        <v>33</v>
      </c>
    </row>
    <row r="167" spans="1:11" ht="19.5" customHeight="1" x14ac:dyDescent="0.4">
      <c r="A167" s="30"/>
      <c r="B167" s="14">
        <v>6</v>
      </c>
      <c r="C167" s="26" t="s">
        <v>120</v>
      </c>
      <c r="D167" s="16">
        <v>5.23</v>
      </c>
      <c r="E167" s="17">
        <v>29</v>
      </c>
    </row>
    <row r="168" spans="1:11" ht="19.5" customHeight="1" x14ac:dyDescent="0.4">
      <c r="A168" s="30"/>
      <c r="B168" s="14">
        <v>7</v>
      </c>
      <c r="C168" s="26" t="s">
        <v>19</v>
      </c>
      <c r="D168" s="16">
        <v>20.04</v>
      </c>
      <c r="E168" s="17">
        <v>111</v>
      </c>
    </row>
    <row r="169" spans="1:11" ht="19.5" customHeight="1" x14ac:dyDescent="0.4">
      <c r="A169" s="30"/>
      <c r="B169" s="14" t="s">
        <v>20</v>
      </c>
      <c r="C169" s="18"/>
      <c r="D169" s="16">
        <v>100</v>
      </c>
      <c r="E169" s="17">
        <v>554</v>
      </c>
    </row>
    <row r="170" spans="1:11" ht="19.5" customHeight="1" x14ac:dyDescent="0.4"/>
    <row r="171" spans="1:11" ht="19.5" customHeight="1" x14ac:dyDescent="0.4">
      <c r="A171" s="34" t="s">
        <v>121</v>
      </c>
      <c r="B171" s="32"/>
      <c r="C171" s="32"/>
      <c r="D171" s="32"/>
      <c r="E171" s="32"/>
      <c r="F171" s="32"/>
      <c r="G171" s="32"/>
      <c r="H171" s="32"/>
      <c r="I171" s="32"/>
      <c r="J171" s="32"/>
      <c r="K171" s="32"/>
    </row>
    <row r="172" spans="1:11" ht="19.5" customHeight="1" x14ac:dyDescent="0.4">
      <c r="A172" s="29" t="s">
        <v>5</v>
      </c>
      <c r="B172" s="29"/>
      <c r="C172" s="12" t="s">
        <v>6</v>
      </c>
      <c r="D172" s="13" t="s">
        <v>7</v>
      </c>
      <c r="E172" s="14" t="s">
        <v>8</v>
      </c>
    </row>
    <row r="173" spans="1:11" ht="19.5" customHeight="1" x14ac:dyDescent="0.4">
      <c r="A173" s="30" t="s">
        <v>122</v>
      </c>
      <c r="B173" s="14">
        <v>1</v>
      </c>
      <c r="C173" s="26" t="s">
        <v>123</v>
      </c>
      <c r="D173" s="16">
        <v>81.87</v>
      </c>
      <c r="E173" s="17">
        <v>673</v>
      </c>
    </row>
    <row r="174" spans="1:11" ht="19.5" customHeight="1" x14ac:dyDescent="0.4">
      <c r="A174" s="30"/>
      <c r="B174" s="14">
        <v>2</v>
      </c>
      <c r="C174" s="26" t="s">
        <v>124</v>
      </c>
      <c r="D174" s="16">
        <v>9.3699999999999992</v>
      </c>
      <c r="E174" s="17">
        <v>77</v>
      </c>
    </row>
    <row r="175" spans="1:11" ht="19.5" customHeight="1" x14ac:dyDescent="0.4">
      <c r="A175" s="30"/>
      <c r="B175" s="14">
        <v>3</v>
      </c>
      <c r="C175" s="26" t="s">
        <v>125</v>
      </c>
      <c r="D175" s="16">
        <v>1.34</v>
      </c>
      <c r="E175" s="17">
        <v>11</v>
      </c>
    </row>
    <row r="176" spans="1:11" ht="19.5" customHeight="1" x14ac:dyDescent="0.4">
      <c r="A176" s="30"/>
      <c r="B176" s="14">
        <v>4</v>
      </c>
      <c r="C176" s="26" t="s">
        <v>126</v>
      </c>
      <c r="D176" s="16">
        <v>1.82</v>
      </c>
      <c r="E176" s="17">
        <v>15</v>
      </c>
    </row>
    <row r="177" spans="1:11" ht="19.5" customHeight="1" x14ac:dyDescent="0.4">
      <c r="A177" s="30"/>
      <c r="B177" s="14">
        <v>5</v>
      </c>
      <c r="C177" s="26" t="s">
        <v>19</v>
      </c>
      <c r="D177" s="16">
        <v>5.6</v>
      </c>
      <c r="E177" s="17">
        <v>46</v>
      </c>
    </row>
    <row r="178" spans="1:11" ht="19.5" customHeight="1" x14ac:dyDescent="0.4">
      <c r="A178" s="30"/>
      <c r="B178" s="14" t="s">
        <v>20</v>
      </c>
      <c r="C178" s="18"/>
      <c r="D178" s="16">
        <v>100</v>
      </c>
      <c r="E178" s="17">
        <v>822</v>
      </c>
    </row>
    <row r="179" spans="1:11" ht="19.5" customHeight="1" x14ac:dyDescent="0.4"/>
    <row r="180" spans="1:11" ht="19.5" customHeight="1" x14ac:dyDescent="0.4">
      <c r="A180" s="34" t="s">
        <v>127</v>
      </c>
      <c r="B180" s="32"/>
      <c r="C180" s="32"/>
      <c r="D180" s="32"/>
      <c r="E180" s="32"/>
      <c r="F180" s="32"/>
      <c r="G180" s="32"/>
      <c r="H180" s="32"/>
      <c r="I180" s="32"/>
      <c r="J180" s="32"/>
      <c r="K180" s="32"/>
    </row>
    <row r="181" spans="1:11" ht="19.5" customHeight="1" x14ac:dyDescent="0.4">
      <c r="A181" s="29" t="s">
        <v>5</v>
      </c>
      <c r="B181" s="29"/>
      <c r="C181" s="12" t="s">
        <v>6</v>
      </c>
      <c r="D181" s="13" t="s">
        <v>7</v>
      </c>
      <c r="E181" s="14" t="s">
        <v>8</v>
      </c>
    </row>
    <row r="182" spans="1:11" ht="19.5" customHeight="1" x14ac:dyDescent="0.4">
      <c r="A182" s="30" t="s">
        <v>128</v>
      </c>
      <c r="B182" s="14">
        <v>1</v>
      </c>
      <c r="C182" s="26" t="s">
        <v>129</v>
      </c>
      <c r="D182" s="16">
        <v>6.8</v>
      </c>
      <c r="E182" s="17">
        <v>56</v>
      </c>
    </row>
    <row r="183" spans="1:11" ht="19.5" customHeight="1" x14ac:dyDescent="0.4">
      <c r="A183" s="30"/>
      <c r="B183" s="14">
        <v>2</v>
      </c>
      <c r="C183" s="26" t="s">
        <v>130</v>
      </c>
      <c r="D183" s="16">
        <v>0.12</v>
      </c>
      <c r="E183" s="17">
        <v>1</v>
      </c>
    </row>
    <row r="184" spans="1:11" ht="19.5" customHeight="1" x14ac:dyDescent="0.4">
      <c r="A184" s="30"/>
      <c r="B184" s="14">
        <v>3</v>
      </c>
      <c r="C184" s="26" t="s">
        <v>131</v>
      </c>
      <c r="D184" s="16">
        <v>1.0900000000000001</v>
      </c>
      <c r="E184" s="17">
        <v>9</v>
      </c>
    </row>
    <row r="185" spans="1:11" ht="19.5" customHeight="1" x14ac:dyDescent="0.4">
      <c r="A185" s="30"/>
      <c r="B185" s="14">
        <v>4</v>
      </c>
      <c r="C185" s="26" t="s">
        <v>132</v>
      </c>
      <c r="D185" s="16">
        <v>1.7</v>
      </c>
      <c r="E185" s="17">
        <v>14</v>
      </c>
    </row>
    <row r="186" spans="1:11" ht="19.5" customHeight="1" x14ac:dyDescent="0.4">
      <c r="A186" s="30"/>
      <c r="B186" s="14">
        <v>5</v>
      </c>
      <c r="C186" s="26" t="s">
        <v>133</v>
      </c>
      <c r="D186" s="16">
        <v>2.4300000000000002</v>
      </c>
      <c r="E186" s="17">
        <v>20</v>
      </c>
    </row>
    <row r="187" spans="1:11" ht="19.5" customHeight="1" x14ac:dyDescent="0.4">
      <c r="A187" s="30"/>
      <c r="B187" s="14">
        <v>6</v>
      </c>
      <c r="C187" s="26" t="s">
        <v>18</v>
      </c>
      <c r="D187" s="16">
        <v>3.03</v>
      </c>
      <c r="E187" s="17">
        <v>25</v>
      </c>
    </row>
    <row r="188" spans="1:11" ht="19.5" customHeight="1" x14ac:dyDescent="0.4">
      <c r="A188" s="30"/>
      <c r="B188" s="14">
        <v>7</v>
      </c>
      <c r="C188" s="26" t="s">
        <v>134</v>
      </c>
      <c r="D188" s="16">
        <v>74.64</v>
      </c>
      <c r="E188" s="17">
        <v>615</v>
      </c>
    </row>
    <row r="189" spans="1:11" ht="19.5" customHeight="1" x14ac:dyDescent="0.4">
      <c r="A189" s="30"/>
      <c r="B189" s="14">
        <v>8</v>
      </c>
      <c r="C189" s="26" t="s">
        <v>19</v>
      </c>
      <c r="D189" s="16">
        <v>11.41</v>
      </c>
      <c r="E189" s="17">
        <v>94</v>
      </c>
    </row>
    <row r="190" spans="1:11" ht="19.5" customHeight="1" x14ac:dyDescent="0.4">
      <c r="A190" s="30"/>
      <c r="B190" s="14" t="s">
        <v>20</v>
      </c>
      <c r="C190" s="18"/>
      <c r="D190" s="16">
        <v>101.22</v>
      </c>
      <c r="E190" s="17">
        <v>834</v>
      </c>
    </row>
    <row r="191" spans="1:11" ht="19.5" customHeight="1" x14ac:dyDescent="0.4"/>
    <row r="192" spans="1:11" ht="19.5" customHeight="1" x14ac:dyDescent="0.4">
      <c r="A192" s="34" t="s">
        <v>135</v>
      </c>
      <c r="B192" s="32"/>
      <c r="C192" s="32"/>
      <c r="D192" s="32"/>
      <c r="E192" s="32"/>
      <c r="F192" s="32"/>
      <c r="G192" s="32"/>
      <c r="H192" s="32"/>
      <c r="I192" s="32"/>
      <c r="J192" s="32"/>
      <c r="K192" s="32"/>
    </row>
    <row r="193" spans="1:11" ht="19.5" customHeight="1" x14ac:dyDescent="0.4">
      <c r="A193" s="29" t="s">
        <v>5</v>
      </c>
      <c r="B193" s="29"/>
      <c r="C193" s="12" t="s">
        <v>6</v>
      </c>
      <c r="D193" s="13" t="s">
        <v>7</v>
      </c>
      <c r="E193" s="14" t="s">
        <v>8</v>
      </c>
    </row>
    <row r="194" spans="1:11" ht="19.5" customHeight="1" x14ac:dyDescent="0.4">
      <c r="A194" s="30" t="s">
        <v>128</v>
      </c>
      <c r="B194" s="14">
        <v>1</v>
      </c>
      <c r="C194" s="26" t="s">
        <v>136</v>
      </c>
      <c r="D194" s="16">
        <v>20.440000000000001</v>
      </c>
      <c r="E194" s="17">
        <v>168</v>
      </c>
    </row>
    <row r="195" spans="1:11" ht="19.5" customHeight="1" x14ac:dyDescent="0.4">
      <c r="A195" s="30"/>
      <c r="B195" s="14">
        <v>2</v>
      </c>
      <c r="C195" s="26" t="s">
        <v>137</v>
      </c>
      <c r="D195" s="16">
        <v>51.34</v>
      </c>
      <c r="E195" s="17">
        <v>422</v>
      </c>
    </row>
    <row r="196" spans="1:11" ht="19.5" customHeight="1" x14ac:dyDescent="0.4">
      <c r="A196" s="30"/>
      <c r="B196" s="14">
        <v>3</v>
      </c>
      <c r="C196" s="26" t="s">
        <v>138</v>
      </c>
      <c r="D196" s="16">
        <v>17.27</v>
      </c>
      <c r="E196" s="17">
        <v>142</v>
      </c>
    </row>
    <row r="197" spans="1:11" ht="19.5" customHeight="1" x14ac:dyDescent="0.4">
      <c r="A197" s="30"/>
      <c r="B197" s="14">
        <v>4</v>
      </c>
      <c r="C197" s="26" t="s">
        <v>139</v>
      </c>
      <c r="D197" s="16">
        <v>0.85</v>
      </c>
      <c r="E197" s="17">
        <v>7</v>
      </c>
    </row>
    <row r="198" spans="1:11" ht="19.5" customHeight="1" x14ac:dyDescent="0.4">
      <c r="A198" s="30"/>
      <c r="B198" s="14">
        <v>5</v>
      </c>
      <c r="C198" s="26" t="s">
        <v>140</v>
      </c>
      <c r="D198" s="16">
        <v>0.49</v>
      </c>
      <c r="E198" s="17">
        <v>4</v>
      </c>
    </row>
    <row r="199" spans="1:11" ht="19.5" customHeight="1" x14ac:dyDescent="0.4">
      <c r="A199" s="30"/>
      <c r="B199" s="14">
        <v>6</v>
      </c>
      <c r="C199" s="26" t="s">
        <v>19</v>
      </c>
      <c r="D199" s="16">
        <v>9.61</v>
      </c>
      <c r="E199" s="17">
        <v>79</v>
      </c>
    </row>
    <row r="200" spans="1:11" ht="19.5" customHeight="1" x14ac:dyDescent="0.4">
      <c r="A200" s="30"/>
      <c r="B200" s="14" t="s">
        <v>20</v>
      </c>
      <c r="C200" s="18"/>
      <c r="D200" s="16">
        <v>99.999999999999986</v>
      </c>
      <c r="E200" s="17">
        <v>822</v>
      </c>
    </row>
    <row r="201" spans="1:11" ht="19.5" customHeight="1" x14ac:dyDescent="0.4"/>
    <row r="202" spans="1:11" ht="19.5" customHeight="1" x14ac:dyDescent="0.4">
      <c r="A202" s="34" t="s">
        <v>141</v>
      </c>
      <c r="B202" s="32"/>
      <c r="C202" s="32"/>
      <c r="D202" s="32"/>
      <c r="E202" s="32"/>
      <c r="F202" s="32"/>
      <c r="G202" s="32"/>
      <c r="H202" s="32"/>
      <c r="I202" s="32"/>
      <c r="J202" s="32"/>
      <c r="K202" s="32"/>
    </row>
    <row r="203" spans="1:11" ht="19.5" customHeight="1" x14ac:dyDescent="0.4">
      <c r="A203" s="29" t="s">
        <v>5</v>
      </c>
      <c r="B203" s="29"/>
      <c r="C203" s="12" t="s">
        <v>6</v>
      </c>
      <c r="D203" s="13" t="s">
        <v>7</v>
      </c>
      <c r="E203" s="14" t="s">
        <v>8</v>
      </c>
    </row>
    <row r="204" spans="1:11" ht="19.5" customHeight="1" x14ac:dyDescent="0.4">
      <c r="A204" s="30" t="s">
        <v>142</v>
      </c>
      <c r="B204" s="14">
        <v>1</v>
      </c>
      <c r="C204" s="26" t="s">
        <v>143</v>
      </c>
      <c r="D204" s="16">
        <v>25.55</v>
      </c>
      <c r="E204" s="17">
        <v>210</v>
      </c>
    </row>
    <row r="205" spans="1:11" ht="19.5" customHeight="1" x14ac:dyDescent="0.4">
      <c r="A205" s="30"/>
      <c r="B205" s="14">
        <v>2</v>
      </c>
      <c r="C205" s="26" t="s">
        <v>144</v>
      </c>
      <c r="D205" s="16">
        <v>57.42</v>
      </c>
      <c r="E205" s="17">
        <v>472</v>
      </c>
    </row>
    <row r="206" spans="1:11" ht="19.5" customHeight="1" x14ac:dyDescent="0.4">
      <c r="A206" s="30"/>
      <c r="B206" s="14">
        <v>3</v>
      </c>
      <c r="C206" s="26" t="s">
        <v>138</v>
      </c>
      <c r="D206" s="16">
        <v>8.39</v>
      </c>
      <c r="E206" s="17">
        <v>69</v>
      </c>
    </row>
    <row r="207" spans="1:11" ht="19.5" customHeight="1" x14ac:dyDescent="0.4">
      <c r="A207" s="30"/>
      <c r="B207" s="14">
        <v>4</v>
      </c>
      <c r="C207" s="26" t="s">
        <v>145</v>
      </c>
      <c r="D207" s="16">
        <v>0.12</v>
      </c>
      <c r="E207" s="17">
        <v>1</v>
      </c>
    </row>
    <row r="208" spans="1:11" ht="19.5" customHeight="1" x14ac:dyDescent="0.4">
      <c r="A208" s="30"/>
      <c r="B208" s="14">
        <v>5</v>
      </c>
      <c r="C208" s="26" t="s">
        <v>146</v>
      </c>
      <c r="D208" s="16">
        <v>0.24</v>
      </c>
      <c r="E208" s="17">
        <v>2</v>
      </c>
    </row>
    <row r="209" spans="1:11" ht="19.5" customHeight="1" x14ac:dyDescent="0.4">
      <c r="A209" s="30"/>
      <c r="B209" s="14">
        <v>6</v>
      </c>
      <c r="C209" s="26" t="s">
        <v>19</v>
      </c>
      <c r="D209" s="16">
        <v>8.27</v>
      </c>
      <c r="E209" s="17">
        <v>68</v>
      </c>
    </row>
    <row r="210" spans="1:11" ht="19.5" customHeight="1" x14ac:dyDescent="0.4">
      <c r="A210" s="30"/>
      <c r="B210" s="14" t="s">
        <v>20</v>
      </c>
      <c r="C210" s="18"/>
      <c r="D210" s="16">
        <v>99.99</v>
      </c>
      <c r="E210" s="17">
        <v>822</v>
      </c>
    </row>
    <row r="211" spans="1:11" ht="19.5" customHeight="1" x14ac:dyDescent="0.4"/>
    <row r="212" spans="1:11" ht="19.5" customHeight="1" x14ac:dyDescent="0.4">
      <c r="A212" s="34" t="s">
        <v>147</v>
      </c>
      <c r="B212" s="32"/>
      <c r="C212" s="32"/>
      <c r="D212" s="32"/>
      <c r="E212" s="32"/>
      <c r="F212" s="32"/>
      <c r="G212" s="32"/>
      <c r="H212" s="32"/>
      <c r="I212" s="32"/>
      <c r="J212" s="32"/>
      <c r="K212" s="32"/>
    </row>
    <row r="213" spans="1:11" ht="30" customHeight="1" x14ac:dyDescent="0.4">
      <c r="A213" s="29" t="s">
        <v>5</v>
      </c>
      <c r="B213" s="29"/>
      <c r="C213" s="12" t="s">
        <v>6</v>
      </c>
      <c r="D213" s="13" t="s">
        <v>7</v>
      </c>
      <c r="E213" s="14" t="s">
        <v>8</v>
      </c>
    </row>
    <row r="214" spans="1:11" ht="19.5" customHeight="1" x14ac:dyDescent="0.4">
      <c r="A214" s="30" t="s">
        <v>148</v>
      </c>
      <c r="B214" s="14">
        <v>1</v>
      </c>
      <c r="C214" s="26" t="s">
        <v>136</v>
      </c>
      <c r="D214" s="16">
        <v>22.75</v>
      </c>
      <c r="E214" s="17">
        <v>187</v>
      </c>
    </row>
    <row r="215" spans="1:11" ht="19.5" customHeight="1" x14ac:dyDescent="0.4">
      <c r="A215" s="30"/>
      <c r="B215" s="14">
        <v>2</v>
      </c>
      <c r="C215" s="26" t="s">
        <v>137</v>
      </c>
      <c r="D215" s="16">
        <v>57.66</v>
      </c>
      <c r="E215" s="17">
        <v>474</v>
      </c>
    </row>
    <row r="216" spans="1:11" ht="19.5" customHeight="1" x14ac:dyDescent="0.4">
      <c r="A216" s="30"/>
      <c r="B216" s="14">
        <v>3</v>
      </c>
      <c r="C216" s="26" t="s">
        <v>138</v>
      </c>
      <c r="D216" s="16">
        <v>10.71</v>
      </c>
      <c r="E216" s="17">
        <v>88</v>
      </c>
    </row>
    <row r="217" spans="1:11" ht="19.5" customHeight="1" x14ac:dyDescent="0.4">
      <c r="A217" s="30"/>
      <c r="B217" s="14">
        <v>4</v>
      </c>
      <c r="C217" s="26" t="s">
        <v>139</v>
      </c>
      <c r="D217" s="16">
        <v>0.49</v>
      </c>
      <c r="E217" s="17">
        <v>4</v>
      </c>
    </row>
    <row r="218" spans="1:11" ht="19.5" customHeight="1" x14ac:dyDescent="0.4">
      <c r="A218" s="30"/>
      <c r="B218" s="14">
        <v>5</v>
      </c>
      <c r="C218" s="26" t="s">
        <v>140</v>
      </c>
      <c r="D218" s="16">
        <v>0.12</v>
      </c>
      <c r="E218" s="17">
        <v>1</v>
      </c>
    </row>
    <row r="219" spans="1:11" ht="19.5" customHeight="1" x14ac:dyDescent="0.4">
      <c r="A219" s="30"/>
      <c r="B219" s="14">
        <v>6</v>
      </c>
      <c r="C219" s="26" t="s">
        <v>19</v>
      </c>
      <c r="D219" s="16">
        <v>8.27</v>
      </c>
      <c r="E219" s="17">
        <v>68</v>
      </c>
    </row>
    <row r="220" spans="1:11" ht="19.5" customHeight="1" x14ac:dyDescent="0.4">
      <c r="A220" s="30"/>
      <c r="B220" s="14" t="s">
        <v>20</v>
      </c>
      <c r="C220" s="18"/>
      <c r="D220" s="16">
        <v>100</v>
      </c>
      <c r="E220" s="17">
        <v>822</v>
      </c>
    </row>
    <row r="221" spans="1:11" ht="19.5" customHeight="1" x14ac:dyDescent="0.4"/>
    <row r="222" spans="1:11" ht="19.5" customHeight="1" x14ac:dyDescent="0.4">
      <c r="A222" s="34" t="s">
        <v>149</v>
      </c>
      <c r="B222" s="32"/>
      <c r="C222" s="32"/>
      <c r="D222" s="32"/>
      <c r="E222" s="32"/>
      <c r="F222" s="32"/>
      <c r="G222" s="32"/>
      <c r="H222" s="32"/>
      <c r="I222" s="32"/>
      <c r="J222" s="32"/>
      <c r="K222" s="32"/>
    </row>
    <row r="223" spans="1:11" ht="19.5" customHeight="1" x14ac:dyDescent="0.4">
      <c r="A223" s="29" t="s">
        <v>5</v>
      </c>
      <c r="B223" s="29"/>
      <c r="C223" s="12" t="s">
        <v>6</v>
      </c>
      <c r="D223" s="13" t="s">
        <v>7</v>
      </c>
      <c r="E223" s="14" t="s">
        <v>8</v>
      </c>
    </row>
    <row r="224" spans="1:11" ht="19.5" customHeight="1" x14ac:dyDescent="0.4">
      <c r="A224" s="30" t="s">
        <v>150</v>
      </c>
      <c r="B224" s="14">
        <v>1</v>
      </c>
      <c r="C224" s="26" t="s">
        <v>136</v>
      </c>
      <c r="D224" s="16">
        <v>18.690000000000001</v>
      </c>
      <c r="E224" s="17">
        <v>154</v>
      </c>
    </row>
    <row r="225" spans="1:11" ht="19.5" customHeight="1" x14ac:dyDescent="0.4">
      <c r="A225" s="30"/>
      <c r="B225" s="14">
        <v>2</v>
      </c>
      <c r="C225" s="26" t="s">
        <v>137</v>
      </c>
      <c r="D225" s="16">
        <v>39.68</v>
      </c>
      <c r="E225" s="17">
        <v>327</v>
      </c>
    </row>
    <row r="226" spans="1:11" ht="19.5" customHeight="1" x14ac:dyDescent="0.4">
      <c r="A226" s="30"/>
      <c r="B226" s="14">
        <v>3</v>
      </c>
      <c r="C226" s="26" t="s">
        <v>138</v>
      </c>
      <c r="D226" s="16">
        <v>27.79</v>
      </c>
      <c r="E226" s="17">
        <v>229</v>
      </c>
    </row>
    <row r="227" spans="1:11" ht="19.5" customHeight="1" x14ac:dyDescent="0.4">
      <c r="A227" s="30"/>
      <c r="B227" s="14">
        <v>4</v>
      </c>
      <c r="C227" s="26" t="s">
        <v>139</v>
      </c>
      <c r="D227" s="16">
        <v>4.13</v>
      </c>
      <c r="E227" s="17">
        <v>34</v>
      </c>
    </row>
    <row r="228" spans="1:11" ht="19.5" customHeight="1" x14ac:dyDescent="0.4">
      <c r="A228" s="30"/>
      <c r="B228" s="14">
        <v>5</v>
      </c>
      <c r="C228" s="26" t="s">
        <v>140</v>
      </c>
      <c r="D228" s="16">
        <v>0.85</v>
      </c>
      <c r="E228" s="17">
        <v>7</v>
      </c>
    </row>
    <row r="229" spans="1:11" ht="19.5" customHeight="1" x14ac:dyDescent="0.4">
      <c r="A229" s="30"/>
      <c r="B229" s="14">
        <v>6</v>
      </c>
      <c r="C229" s="26" t="s">
        <v>19</v>
      </c>
      <c r="D229" s="16">
        <v>8.86</v>
      </c>
      <c r="E229" s="17">
        <v>73</v>
      </c>
    </row>
    <row r="230" spans="1:11" ht="19.5" customHeight="1" x14ac:dyDescent="0.4">
      <c r="A230" s="30"/>
      <c r="B230" s="14" t="s">
        <v>20</v>
      </c>
      <c r="C230" s="18"/>
      <c r="D230" s="16">
        <v>99.999999999999986</v>
      </c>
      <c r="E230" s="17">
        <v>824</v>
      </c>
    </row>
    <row r="231" spans="1:11" ht="9.9499999999999993" customHeight="1" x14ac:dyDescent="0.4"/>
    <row r="232" spans="1:11" ht="30" customHeight="1" x14ac:dyDescent="0.4">
      <c r="A232" s="31" t="s">
        <v>151</v>
      </c>
      <c r="B232" s="32"/>
      <c r="C232" s="32"/>
      <c r="D232" s="32"/>
      <c r="E232" s="32"/>
      <c r="F232" s="32"/>
      <c r="G232" s="32"/>
      <c r="H232" s="32"/>
      <c r="I232" s="32"/>
      <c r="J232" s="32"/>
      <c r="K232" s="32"/>
    </row>
    <row r="233" spans="1:11" ht="19.5" customHeight="1" x14ac:dyDescent="0.4">
      <c r="A233" s="29" t="s">
        <v>5</v>
      </c>
      <c r="B233" s="29"/>
      <c r="C233" s="12" t="s">
        <v>6</v>
      </c>
      <c r="D233" s="13" t="s">
        <v>7</v>
      </c>
      <c r="E233" s="14" t="s">
        <v>8</v>
      </c>
    </row>
    <row r="234" spans="1:11" ht="19.5" customHeight="1" x14ac:dyDescent="0.4">
      <c r="A234" s="30" t="s">
        <v>152</v>
      </c>
      <c r="B234" s="14">
        <v>1</v>
      </c>
      <c r="C234" s="26" t="s">
        <v>136</v>
      </c>
      <c r="D234" s="16">
        <v>38.880000000000003</v>
      </c>
      <c r="E234" s="17">
        <v>320</v>
      </c>
    </row>
    <row r="235" spans="1:11" ht="19.5" customHeight="1" x14ac:dyDescent="0.4">
      <c r="A235" s="30"/>
      <c r="B235" s="14">
        <v>2</v>
      </c>
      <c r="C235" s="26" t="s">
        <v>137</v>
      </c>
      <c r="D235" s="16">
        <v>39.979999999999997</v>
      </c>
      <c r="E235" s="17">
        <v>329</v>
      </c>
    </row>
    <row r="236" spans="1:11" ht="19.5" customHeight="1" x14ac:dyDescent="0.4">
      <c r="A236" s="30"/>
      <c r="B236" s="14">
        <v>3</v>
      </c>
      <c r="C236" s="26" t="s">
        <v>138</v>
      </c>
      <c r="D236" s="16">
        <v>9.23</v>
      </c>
      <c r="E236" s="17">
        <v>76</v>
      </c>
    </row>
    <row r="237" spans="1:11" ht="19.5" customHeight="1" x14ac:dyDescent="0.4">
      <c r="A237" s="30"/>
      <c r="B237" s="14">
        <v>4</v>
      </c>
      <c r="C237" s="26" t="s">
        <v>139</v>
      </c>
      <c r="D237" s="16">
        <v>0</v>
      </c>
      <c r="E237" s="17">
        <v>0</v>
      </c>
    </row>
    <row r="238" spans="1:11" ht="19.5" customHeight="1" x14ac:dyDescent="0.4">
      <c r="A238" s="30"/>
      <c r="B238" s="14">
        <v>5</v>
      </c>
      <c r="C238" s="26" t="s">
        <v>140</v>
      </c>
      <c r="D238" s="16">
        <v>0.12</v>
      </c>
      <c r="E238" s="17">
        <v>1</v>
      </c>
    </row>
    <row r="239" spans="1:11" ht="19.5" customHeight="1" x14ac:dyDescent="0.4">
      <c r="A239" s="30"/>
      <c r="B239" s="14">
        <v>6</v>
      </c>
      <c r="C239" s="26" t="s">
        <v>153</v>
      </c>
      <c r="D239" s="16">
        <v>0.61</v>
      </c>
      <c r="E239" s="17">
        <v>5</v>
      </c>
    </row>
    <row r="240" spans="1:11" ht="19.5" customHeight="1" x14ac:dyDescent="0.4">
      <c r="A240" s="30"/>
      <c r="B240" s="14">
        <v>7</v>
      </c>
      <c r="C240" s="26" t="s">
        <v>19</v>
      </c>
      <c r="D240" s="16">
        <v>11.18</v>
      </c>
      <c r="E240" s="17">
        <v>92</v>
      </c>
    </row>
    <row r="241" spans="1:11" ht="19.5" customHeight="1" x14ac:dyDescent="0.4">
      <c r="A241" s="30"/>
      <c r="B241" s="14" t="s">
        <v>20</v>
      </c>
      <c r="C241" s="18"/>
      <c r="D241" s="16">
        <v>100</v>
      </c>
      <c r="E241" s="17">
        <v>823</v>
      </c>
    </row>
    <row r="242" spans="1:11" ht="19.5" customHeight="1" x14ac:dyDescent="0.4"/>
    <row r="243" spans="1:11" ht="19.5" customHeight="1" x14ac:dyDescent="0.4">
      <c r="A243" s="31" t="s">
        <v>154</v>
      </c>
      <c r="B243" s="32"/>
      <c r="C243" s="32"/>
      <c r="D243" s="32"/>
      <c r="E243" s="32"/>
      <c r="F243" s="32"/>
      <c r="G243" s="32"/>
      <c r="H243" s="32"/>
      <c r="I243" s="32"/>
      <c r="J243" s="32"/>
      <c r="K243" s="32"/>
    </row>
    <row r="244" spans="1:11" ht="19.5" customHeight="1" x14ac:dyDescent="0.4">
      <c r="A244" s="29" t="s">
        <v>5</v>
      </c>
      <c r="B244" s="29"/>
      <c r="C244" s="12" t="s">
        <v>6</v>
      </c>
      <c r="D244" s="13" t="s">
        <v>7</v>
      </c>
      <c r="E244" s="14" t="s">
        <v>8</v>
      </c>
    </row>
    <row r="245" spans="1:11" ht="19.5" customHeight="1" x14ac:dyDescent="0.4">
      <c r="A245" s="30" t="s">
        <v>155</v>
      </c>
      <c r="B245" s="14">
        <v>1</v>
      </c>
      <c r="C245" s="26" t="s">
        <v>136</v>
      </c>
      <c r="D245" s="16">
        <v>18.98</v>
      </c>
      <c r="E245" s="17">
        <v>156</v>
      </c>
    </row>
    <row r="246" spans="1:11" ht="19.5" customHeight="1" x14ac:dyDescent="0.4">
      <c r="A246" s="30"/>
      <c r="B246" s="14">
        <v>2</v>
      </c>
      <c r="C246" s="26" t="s">
        <v>137</v>
      </c>
      <c r="D246" s="16">
        <v>36.25</v>
      </c>
      <c r="E246" s="17">
        <v>298</v>
      </c>
    </row>
    <row r="247" spans="1:11" ht="19.5" customHeight="1" x14ac:dyDescent="0.4">
      <c r="A247" s="30"/>
      <c r="B247" s="14">
        <v>3</v>
      </c>
      <c r="C247" s="26" t="s">
        <v>138</v>
      </c>
      <c r="D247" s="16">
        <v>24.21</v>
      </c>
      <c r="E247" s="17">
        <v>199</v>
      </c>
    </row>
    <row r="248" spans="1:11" ht="19.5" customHeight="1" x14ac:dyDescent="0.4">
      <c r="A248" s="30"/>
      <c r="B248" s="14">
        <v>4</v>
      </c>
      <c r="C248" s="26" t="s">
        <v>139</v>
      </c>
      <c r="D248" s="16">
        <v>2.92</v>
      </c>
      <c r="E248" s="17">
        <v>24</v>
      </c>
    </row>
    <row r="249" spans="1:11" ht="19.5" customHeight="1" x14ac:dyDescent="0.4">
      <c r="A249" s="30"/>
      <c r="B249" s="14">
        <v>5</v>
      </c>
      <c r="C249" s="26" t="s">
        <v>140</v>
      </c>
      <c r="D249" s="16">
        <v>0.73</v>
      </c>
      <c r="E249" s="17">
        <v>6</v>
      </c>
    </row>
    <row r="250" spans="1:11" ht="19.5" customHeight="1" x14ac:dyDescent="0.4">
      <c r="A250" s="30"/>
      <c r="B250" s="14">
        <v>6</v>
      </c>
      <c r="C250" s="26" t="s">
        <v>153</v>
      </c>
      <c r="D250" s="16">
        <v>1.34</v>
      </c>
      <c r="E250" s="17">
        <v>11</v>
      </c>
    </row>
    <row r="251" spans="1:11" ht="19.5" customHeight="1" x14ac:dyDescent="0.4">
      <c r="A251" s="30"/>
      <c r="B251" s="14">
        <v>7</v>
      </c>
      <c r="C251" s="26" t="s">
        <v>19</v>
      </c>
      <c r="D251" s="16">
        <v>15.57</v>
      </c>
      <c r="E251" s="17">
        <v>128</v>
      </c>
    </row>
    <row r="252" spans="1:11" ht="19.5" customHeight="1" x14ac:dyDescent="0.4">
      <c r="A252" s="30"/>
      <c r="B252" s="14" t="s">
        <v>20</v>
      </c>
      <c r="C252" s="18"/>
      <c r="D252" s="16">
        <v>100</v>
      </c>
      <c r="E252" s="17">
        <v>822</v>
      </c>
    </row>
    <row r="253" spans="1:11" ht="19.5" customHeight="1" x14ac:dyDescent="0.4"/>
    <row r="254" spans="1:11" ht="19.5" customHeight="1" x14ac:dyDescent="0.4">
      <c r="A254" s="31" t="s">
        <v>156</v>
      </c>
      <c r="B254" s="32"/>
      <c r="C254" s="32"/>
      <c r="D254" s="32"/>
      <c r="E254" s="32"/>
      <c r="F254" s="32"/>
      <c r="G254" s="32"/>
      <c r="H254" s="32"/>
      <c r="I254" s="32"/>
      <c r="J254" s="32"/>
      <c r="K254" s="32"/>
    </row>
    <row r="255" spans="1:11" ht="19.5" customHeight="1" x14ac:dyDescent="0.4">
      <c r="A255" s="29" t="s">
        <v>5</v>
      </c>
      <c r="B255" s="29"/>
      <c r="C255" s="12" t="s">
        <v>6</v>
      </c>
      <c r="D255" s="13" t="s">
        <v>7</v>
      </c>
      <c r="E255" s="14" t="s">
        <v>8</v>
      </c>
    </row>
    <row r="256" spans="1:11" ht="19.5" customHeight="1" x14ac:dyDescent="0.4">
      <c r="A256" s="30" t="s">
        <v>157</v>
      </c>
      <c r="B256" s="14">
        <v>1</v>
      </c>
      <c r="C256" s="26" t="s">
        <v>136</v>
      </c>
      <c r="D256" s="16">
        <v>34.869999999999997</v>
      </c>
      <c r="E256" s="17">
        <v>287</v>
      </c>
    </row>
    <row r="257" spans="1:11" ht="19.5" customHeight="1" x14ac:dyDescent="0.4">
      <c r="A257" s="30"/>
      <c r="B257" s="14">
        <v>2</v>
      </c>
      <c r="C257" s="26" t="s">
        <v>137</v>
      </c>
      <c r="D257" s="16">
        <v>40.700000000000003</v>
      </c>
      <c r="E257" s="17">
        <v>335</v>
      </c>
    </row>
    <row r="258" spans="1:11" ht="19.5" customHeight="1" x14ac:dyDescent="0.4">
      <c r="A258" s="30"/>
      <c r="B258" s="14">
        <v>3</v>
      </c>
      <c r="C258" s="26" t="s">
        <v>138</v>
      </c>
      <c r="D258" s="16">
        <v>12.03</v>
      </c>
      <c r="E258" s="17">
        <v>99</v>
      </c>
    </row>
    <row r="259" spans="1:11" ht="19.5" customHeight="1" x14ac:dyDescent="0.4">
      <c r="A259" s="30"/>
      <c r="B259" s="14">
        <v>4</v>
      </c>
      <c r="C259" s="26" t="s">
        <v>139</v>
      </c>
      <c r="D259" s="16">
        <v>1.0900000000000001</v>
      </c>
      <c r="E259" s="17">
        <v>9</v>
      </c>
    </row>
    <row r="260" spans="1:11" ht="19.5" customHeight="1" x14ac:dyDescent="0.4">
      <c r="A260" s="30"/>
      <c r="B260" s="14">
        <v>5</v>
      </c>
      <c r="C260" s="26" t="s">
        <v>140</v>
      </c>
      <c r="D260" s="16">
        <v>0.36</v>
      </c>
      <c r="E260" s="17">
        <v>3</v>
      </c>
    </row>
    <row r="261" spans="1:11" ht="19.5" customHeight="1" x14ac:dyDescent="0.4">
      <c r="A261" s="30"/>
      <c r="B261" s="14">
        <v>6</v>
      </c>
      <c r="C261" s="26" t="s">
        <v>153</v>
      </c>
      <c r="D261" s="16">
        <v>0.49</v>
      </c>
      <c r="E261" s="17">
        <v>4</v>
      </c>
    </row>
    <row r="262" spans="1:11" ht="19.5" customHeight="1" x14ac:dyDescent="0.4">
      <c r="A262" s="30"/>
      <c r="B262" s="14">
        <v>7</v>
      </c>
      <c r="C262" s="26" t="s">
        <v>19</v>
      </c>
      <c r="D262" s="16">
        <v>10.45</v>
      </c>
      <c r="E262" s="17">
        <v>86</v>
      </c>
    </row>
    <row r="263" spans="1:11" ht="19.5" customHeight="1" x14ac:dyDescent="0.4">
      <c r="A263" s="30"/>
      <c r="B263" s="14" t="s">
        <v>20</v>
      </c>
      <c r="C263" s="18"/>
      <c r="D263" s="16">
        <v>99.99</v>
      </c>
      <c r="E263" s="17">
        <v>823</v>
      </c>
    </row>
    <row r="264" spans="1:11" ht="19.5" customHeight="1" x14ac:dyDescent="0.4"/>
    <row r="265" spans="1:11" ht="19.5" customHeight="1" x14ac:dyDescent="0.4">
      <c r="A265" s="31" t="s">
        <v>158</v>
      </c>
      <c r="B265" s="32"/>
      <c r="C265" s="32"/>
      <c r="D265" s="32"/>
      <c r="E265" s="32"/>
      <c r="F265" s="32"/>
      <c r="G265" s="32"/>
      <c r="H265" s="32"/>
      <c r="I265" s="32"/>
      <c r="J265" s="32"/>
      <c r="K265" s="32"/>
    </row>
    <row r="266" spans="1:11" ht="19.5" customHeight="1" x14ac:dyDescent="0.4">
      <c r="A266" s="29" t="s">
        <v>5</v>
      </c>
      <c r="B266" s="29"/>
      <c r="C266" s="12" t="s">
        <v>6</v>
      </c>
      <c r="D266" s="13" t="s">
        <v>7</v>
      </c>
      <c r="E266" s="14" t="s">
        <v>8</v>
      </c>
    </row>
    <row r="267" spans="1:11" ht="19.5" customHeight="1" x14ac:dyDescent="0.4">
      <c r="A267" s="30" t="s">
        <v>159</v>
      </c>
      <c r="B267" s="14">
        <v>1</v>
      </c>
      <c r="C267" s="26" t="s">
        <v>136</v>
      </c>
      <c r="D267" s="16">
        <v>29.65</v>
      </c>
      <c r="E267" s="17">
        <v>244</v>
      </c>
    </row>
    <row r="268" spans="1:11" ht="19.5" customHeight="1" x14ac:dyDescent="0.4">
      <c r="A268" s="30"/>
      <c r="B268" s="14">
        <v>2</v>
      </c>
      <c r="C268" s="26" t="s">
        <v>137</v>
      </c>
      <c r="D268" s="16">
        <v>36.21</v>
      </c>
      <c r="E268" s="17">
        <v>298</v>
      </c>
    </row>
    <row r="269" spans="1:11" ht="19.5" customHeight="1" x14ac:dyDescent="0.4">
      <c r="A269" s="30"/>
      <c r="B269" s="14">
        <v>3</v>
      </c>
      <c r="C269" s="26" t="s">
        <v>138</v>
      </c>
      <c r="D269" s="16">
        <v>18.47</v>
      </c>
      <c r="E269" s="17">
        <v>152</v>
      </c>
    </row>
    <row r="270" spans="1:11" ht="19.5" customHeight="1" x14ac:dyDescent="0.4">
      <c r="A270" s="30"/>
      <c r="B270" s="14">
        <v>4</v>
      </c>
      <c r="C270" s="26" t="s">
        <v>139</v>
      </c>
      <c r="D270" s="16">
        <v>0.85</v>
      </c>
      <c r="E270" s="17">
        <v>7</v>
      </c>
    </row>
    <row r="271" spans="1:11" ht="19.5" customHeight="1" x14ac:dyDescent="0.4">
      <c r="A271" s="30"/>
      <c r="B271" s="14">
        <v>5</v>
      </c>
      <c r="C271" s="26" t="s">
        <v>140</v>
      </c>
      <c r="D271" s="16">
        <v>0.61</v>
      </c>
      <c r="E271" s="17">
        <v>5</v>
      </c>
    </row>
    <row r="272" spans="1:11" ht="19.5" customHeight="1" x14ac:dyDescent="0.4">
      <c r="A272" s="30"/>
      <c r="B272" s="14">
        <v>6</v>
      </c>
      <c r="C272" s="26" t="s">
        <v>153</v>
      </c>
      <c r="D272" s="16">
        <v>0.73</v>
      </c>
      <c r="E272" s="17">
        <v>6</v>
      </c>
    </row>
    <row r="273" spans="1:11" ht="19.5" customHeight="1" x14ac:dyDescent="0.4">
      <c r="A273" s="30"/>
      <c r="B273" s="14">
        <v>7</v>
      </c>
      <c r="C273" s="18" t="s">
        <v>19</v>
      </c>
      <c r="D273" s="16">
        <v>13.49</v>
      </c>
      <c r="E273" s="17">
        <v>111</v>
      </c>
    </row>
    <row r="274" spans="1:11" ht="19.5" customHeight="1" x14ac:dyDescent="0.4">
      <c r="A274" s="30"/>
      <c r="B274" s="14" t="s">
        <v>20</v>
      </c>
      <c r="C274" s="18"/>
      <c r="D274" s="16">
        <v>100.00999999999999</v>
      </c>
      <c r="E274" s="17">
        <v>823</v>
      </c>
    </row>
    <row r="275" spans="1:11" ht="19.5" customHeight="1" x14ac:dyDescent="0.4"/>
    <row r="276" spans="1:11" ht="19.5" customHeight="1" x14ac:dyDescent="0.4">
      <c r="A276" s="31" t="s">
        <v>160</v>
      </c>
      <c r="B276" s="32"/>
      <c r="C276" s="32"/>
      <c r="D276" s="32"/>
      <c r="E276" s="32"/>
      <c r="F276" s="32"/>
      <c r="G276" s="32"/>
      <c r="H276" s="32"/>
      <c r="I276" s="32"/>
      <c r="J276" s="32"/>
      <c r="K276" s="32"/>
    </row>
    <row r="277" spans="1:11" ht="19.5" customHeight="1" x14ac:dyDescent="0.4">
      <c r="A277" s="29" t="s">
        <v>5</v>
      </c>
      <c r="B277" s="29"/>
      <c r="C277" s="12" t="s">
        <v>6</v>
      </c>
      <c r="D277" s="13" t="s">
        <v>7</v>
      </c>
      <c r="E277" s="14" t="s">
        <v>8</v>
      </c>
    </row>
    <row r="278" spans="1:11" ht="19.5" customHeight="1" x14ac:dyDescent="0.4">
      <c r="A278" s="30" t="s">
        <v>161</v>
      </c>
      <c r="B278" s="14">
        <v>1</v>
      </c>
      <c r="C278" s="26" t="s">
        <v>136</v>
      </c>
      <c r="D278" s="16">
        <v>44.11</v>
      </c>
      <c r="E278" s="17">
        <v>363</v>
      </c>
    </row>
    <row r="279" spans="1:11" ht="19.5" customHeight="1" x14ac:dyDescent="0.4">
      <c r="A279" s="30"/>
      <c r="B279" s="14">
        <v>2</v>
      </c>
      <c r="C279" s="26" t="s">
        <v>137</v>
      </c>
      <c r="D279" s="16">
        <v>35.479999999999997</v>
      </c>
      <c r="E279" s="17">
        <v>292</v>
      </c>
    </row>
    <row r="280" spans="1:11" ht="19.5" customHeight="1" x14ac:dyDescent="0.4">
      <c r="A280" s="30"/>
      <c r="B280" s="14">
        <v>3</v>
      </c>
      <c r="C280" s="26" t="s">
        <v>138</v>
      </c>
      <c r="D280" s="16">
        <v>8.8699999999999992</v>
      </c>
      <c r="E280" s="17">
        <v>73</v>
      </c>
    </row>
    <row r="281" spans="1:11" ht="19.5" customHeight="1" x14ac:dyDescent="0.4">
      <c r="A281" s="30"/>
      <c r="B281" s="14">
        <v>4</v>
      </c>
      <c r="C281" s="26" t="s">
        <v>139</v>
      </c>
      <c r="D281" s="16">
        <v>0.49</v>
      </c>
      <c r="E281" s="17">
        <v>4</v>
      </c>
    </row>
    <row r="282" spans="1:11" ht="19.5" customHeight="1" x14ac:dyDescent="0.4">
      <c r="A282" s="30"/>
      <c r="B282" s="14">
        <v>5</v>
      </c>
      <c r="C282" s="26" t="s">
        <v>140</v>
      </c>
      <c r="D282" s="16">
        <v>0.12</v>
      </c>
      <c r="E282" s="17">
        <v>1</v>
      </c>
    </row>
    <row r="283" spans="1:11" ht="19.5" customHeight="1" x14ac:dyDescent="0.4">
      <c r="A283" s="30"/>
      <c r="B283" s="14">
        <v>6</v>
      </c>
      <c r="C283" s="26" t="s">
        <v>153</v>
      </c>
      <c r="D283" s="16">
        <v>0.61</v>
      </c>
      <c r="E283" s="17">
        <v>5</v>
      </c>
    </row>
    <row r="284" spans="1:11" ht="19.5" customHeight="1" x14ac:dyDescent="0.4">
      <c r="A284" s="30"/>
      <c r="B284" s="14">
        <v>7</v>
      </c>
      <c r="C284" s="26" t="s">
        <v>19</v>
      </c>
      <c r="D284" s="16">
        <v>10.33</v>
      </c>
      <c r="E284" s="17">
        <v>85</v>
      </c>
    </row>
    <row r="285" spans="1:11" ht="19.5" customHeight="1" x14ac:dyDescent="0.4">
      <c r="A285" s="30"/>
      <c r="B285" s="14" t="s">
        <v>20</v>
      </c>
      <c r="C285" s="18"/>
      <c r="D285" s="16">
        <v>100.01</v>
      </c>
      <c r="E285" s="17">
        <v>823</v>
      </c>
    </row>
    <row r="286" spans="1:11" ht="19.5" customHeight="1" x14ac:dyDescent="0.4"/>
    <row r="287" spans="1:11" ht="19.5" customHeight="1" x14ac:dyDescent="0.4">
      <c r="A287" s="31" t="s">
        <v>162</v>
      </c>
      <c r="B287" s="32"/>
      <c r="C287" s="32"/>
      <c r="D287" s="32"/>
      <c r="E287" s="32"/>
      <c r="F287" s="32"/>
      <c r="G287" s="32"/>
      <c r="H287" s="32"/>
      <c r="I287" s="32"/>
      <c r="J287" s="32"/>
      <c r="K287" s="32"/>
    </row>
    <row r="288" spans="1:11" ht="19.5" customHeight="1" x14ac:dyDescent="0.4">
      <c r="A288" s="29" t="s">
        <v>5</v>
      </c>
      <c r="B288" s="29"/>
      <c r="C288" s="12" t="s">
        <v>6</v>
      </c>
      <c r="D288" s="13" t="s">
        <v>7</v>
      </c>
      <c r="E288" s="14" t="s">
        <v>8</v>
      </c>
    </row>
    <row r="289" spans="1:11" ht="19.5" customHeight="1" x14ac:dyDescent="0.4">
      <c r="A289" s="30" t="s">
        <v>163</v>
      </c>
      <c r="B289" s="14">
        <v>1</v>
      </c>
      <c r="C289" s="26" t="s">
        <v>136</v>
      </c>
      <c r="D289" s="16">
        <v>42.7</v>
      </c>
      <c r="E289" s="17">
        <v>351</v>
      </c>
    </row>
    <row r="290" spans="1:11" ht="19.5" customHeight="1" x14ac:dyDescent="0.4">
      <c r="A290" s="30"/>
      <c r="B290" s="14">
        <v>2</v>
      </c>
      <c r="C290" s="26" t="s">
        <v>137</v>
      </c>
      <c r="D290" s="16">
        <v>36.25</v>
      </c>
      <c r="E290" s="17">
        <v>298</v>
      </c>
    </row>
    <row r="291" spans="1:11" ht="19.5" customHeight="1" x14ac:dyDescent="0.4">
      <c r="A291" s="30"/>
      <c r="B291" s="14">
        <v>3</v>
      </c>
      <c r="C291" s="26" t="s">
        <v>138</v>
      </c>
      <c r="D291" s="16">
        <v>9.25</v>
      </c>
      <c r="E291" s="17">
        <v>76</v>
      </c>
    </row>
    <row r="292" spans="1:11" ht="19.5" customHeight="1" x14ac:dyDescent="0.4">
      <c r="A292" s="30"/>
      <c r="B292" s="14">
        <v>4</v>
      </c>
      <c r="C292" s="26" t="s">
        <v>139</v>
      </c>
      <c r="D292" s="16">
        <v>0.49</v>
      </c>
      <c r="E292" s="17">
        <v>4</v>
      </c>
    </row>
    <row r="293" spans="1:11" ht="19.5" customHeight="1" x14ac:dyDescent="0.4">
      <c r="A293" s="30"/>
      <c r="B293" s="14">
        <v>5</v>
      </c>
      <c r="C293" s="26" t="s">
        <v>140</v>
      </c>
      <c r="D293" s="16">
        <v>0.73</v>
      </c>
      <c r="E293" s="17">
        <v>6</v>
      </c>
    </row>
    <row r="294" spans="1:11" ht="19.5" customHeight="1" x14ac:dyDescent="0.4">
      <c r="A294" s="30"/>
      <c r="B294" s="14">
        <v>6</v>
      </c>
      <c r="C294" s="26" t="s">
        <v>153</v>
      </c>
      <c r="D294" s="16">
        <v>0.24</v>
      </c>
      <c r="E294" s="17">
        <v>2</v>
      </c>
    </row>
    <row r="295" spans="1:11" ht="19.5" customHeight="1" x14ac:dyDescent="0.4">
      <c r="A295" s="30"/>
      <c r="B295" s="14">
        <v>7</v>
      </c>
      <c r="C295" s="26" t="s">
        <v>19</v>
      </c>
      <c r="D295" s="16">
        <v>10.34</v>
      </c>
      <c r="E295" s="17">
        <v>85</v>
      </c>
    </row>
    <row r="296" spans="1:11" ht="19.5" customHeight="1" x14ac:dyDescent="0.4">
      <c r="A296" s="30"/>
      <c r="B296" s="14" t="s">
        <v>20</v>
      </c>
      <c r="C296" s="18"/>
      <c r="D296" s="16">
        <v>100</v>
      </c>
      <c r="E296" s="17">
        <v>822</v>
      </c>
    </row>
    <row r="297" spans="1:11" ht="19.5" customHeight="1" x14ac:dyDescent="0.4"/>
    <row r="298" spans="1:11" ht="19.5" customHeight="1" x14ac:dyDescent="0.4">
      <c r="A298" s="31" t="s">
        <v>164</v>
      </c>
      <c r="B298" s="32"/>
      <c r="C298" s="32"/>
      <c r="D298" s="32"/>
      <c r="E298" s="32"/>
      <c r="F298" s="32"/>
      <c r="G298" s="32"/>
      <c r="H298" s="32"/>
      <c r="I298" s="32"/>
      <c r="J298" s="32"/>
      <c r="K298" s="32"/>
    </row>
    <row r="299" spans="1:11" ht="19.5" customHeight="1" x14ac:dyDescent="0.4">
      <c r="A299" s="29" t="s">
        <v>5</v>
      </c>
      <c r="B299" s="29"/>
      <c r="C299" s="12" t="s">
        <v>6</v>
      </c>
      <c r="D299" s="13" t="s">
        <v>7</v>
      </c>
      <c r="E299" s="14" t="s">
        <v>8</v>
      </c>
    </row>
    <row r="300" spans="1:11" ht="19.5" customHeight="1" x14ac:dyDescent="0.4">
      <c r="A300" s="30" t="s">
        <v>165</v>
      </c>
      <c r="B300" s="14">
        <v>1</v>
      </c>
      <c r="C300" s="26" t="s">
        <v>136</v>
      </c>
      <c r="D300" s="16">
        <v>38.11</v>
      </c>
      <c r="E300" s="17">
        <v>314</v>
      </c>
    </row>
    <row r="301" spans="1:11" ht="19.5" customHeight="1" x14ac:dyDescent="0.4">
      <c r="A301" s="30"/>
      <c r="B301" s="14">
        <v>2</v>
      </c>
      <c r="C301" s="26" t="s">
        <v>137</v>
      </c>
      <c r="D301" s="16">
        <v>40.78</v>
      </c>
      <c r="E301" s="17">
        <v>336</v>
      </c>
    </row>
    <row r="302" spans="1:11" ht="19.5" customHeight="1" x14ac:dyDescent="0.4">
      <c r="A302" s="30"/>
      <c r="B302" s="14">
        <v>3</v>
      </c>
      <c r="C302" s="26" t="s">
        <v>138</v>
      </c>
      <c r="D302" s="16">
        <v>8.25</v>
      </c>
      <c r="E302" s="17">
        <v>68</v>
      </c>
    </row>
    <row r="303" spans="1:11" ht="19.5" customHeight="1" x14ac:dyDescent="0.4">
      <c r="A303" s="30"/>
      <c r="B303" s="14">
        <v>4</v>
      </c>
      <c r="C303" s="26" t="s">
        <v>139</v>
      </c>
      <c r="D303" s="16">
        <v>0.61</v>
      </c>
      <c r="E303" s="17">
        <v>5</v>
      </c>
    </row>
    <row r="304" spans="1:11" ht="19.5" customHeight="1" x14ac:dyDescent="0.4">
      <c r="A304" s="30"/>
      <c r="B304" s="14">
        <v>5</v>
      </c>
      <c r="C304" s="26" t="s">
        <v>140</v>
      </c>
      <c r="D304" s="16">
        <v>0.36</v>
      </c>
      <c r="E304" s="17">
        <v>3</v>
      </c>
    </row>
    <row r="305" spans="1:11" ht="19.5" customHeight="1" x14ac:dyDescent="0.4">
      <c r="A305" s="30"/>
      <c r="B305" s="14">
        <v>6</v>
      </c>
      <c r="C305" s="26" t="s">
        <v>153</v>
      </c>
      <c r="D305" s="16">
        <v>0.49</v>
      </c>
      <c r="E305" s="17">
        <v>4</v>
      </c>
    </row>
    <row r="306" spans="1:11" ht="19.5" customHeight="1" x14ac:dyDescent="0.4">
      <c r="A306" s="30"/>
      <c r="B306" s="14">
        <v>7</v>
      </c>
      <c r="C306" s="26" t="s">
        <v>19</v>
      </c>
      <c r="D306" s="16">
        <v>11.41</v>
      </c>
      <c r="E306" s="17">
        <v>94</v>
      </c>
    </row>
    <row r="307" spans="1:11" ht="19.5" customHeight="1" x14ac:dyDescent="0.4">
      <c r="A307" s="30"/>
      <c r="B307" s="14" t="s">
        <v>20</v>
      </c>
      <c r="C307" s="18"/>
      <c r="D307" s="16">
        <v>100.00999999999999</v>
      </c>
      <c r="E307" s="17">
        <v>824</v>
      </c>
    </row>
    <row r="308" spans="1:11" ht="19.5" customHeight="1" x14ac:dyDescent="0.4"/>
    <row r="309" spans="1:11" ht="19.5" customHeight="1" x14ac:dyDescent="0.4">
      <c r="A309" s="31" t="s">
        <v>166</v>
      </c>
      <c r="B309" s="32"/>
      <c r="C309" s="32"/>
      <c r="D309" s="32"/>
      <c r="E309" s="32"/>
      <c r="F309" s="32"/>
      <c r="G309" s="32"/>
      <c r="H309" s="32"/>
      <c r="I309" s="32"/>
      <c r="J309" s="32"/>
      <c r="K309" s="32"/>
    </row>
    <row r="310" spans="1:11" ht="19.5" customHeight="1" x14ac:dyDescent="0.4">
      <c r="A310" s="29" t="s">
        <v>5</v>
      </c>
      <c r="B310" s="29"/>
      <c r="C310" s="12" t="s">
        <v>6</v>
      </c>
      <c r="D310" s="13" t="s">
        <v>7</v>
      </c>
      <c r="E310" s="14" t="s">
        <v>8</v>
      </c>
    </row>
    <row r="311" spans="1:11" ht="19.5" customHeight="1" x14ac:dyDescent="0.4">
      <c r="A311" s="30" t="s">
        <v>167</v>
      </c>
      <c r="B311" s="14">
        <v>1</v>
      </c>
      <c r="C311" s="26" t="s">
        <v>136</v>
      </c>
      <c r="D311" s="16">
        <v>27.7</v>
      </c>
      <c r="E311" s="17">
        <v>228</v>
      </c>
    </row>
    <row r="312" spans="1:11" ht="19.5" customHeight="1" x14ac:dyDescent="0.4">
      <c r="A312" s="30"/>
      <c r="B312" s="14">
        <v>2</v>
      </c>
      <c r="C312" s="26" t="s">
        <v>137</v>
      </c>
      <c r="D312" s="16">
        <v>30.86</v>
      </c>
      <c r="E312" s="17">
        <v>254</v>
      </c>
    </row>
    <row r="313" spans="1:11" ht="19.5" customHeight="1" x14ac:dyDescent="0.4">
      <c r="A313" s="30"/>
      <c r="B313" s="14">
        <v>3</v>
      </c>
      <c r="C313" s="26" t="s">
        <v>138</v>
      </c>
      <c r="D313" s="16">
        <v>18.47</v>
      </c>
      <c r="E313" s="17">
        <v>152</v>
      </c>
    </row>
    <row r="314" spans="1:11" ht="19.5" customHeight="1" x14ac:dyDescent="0.4">
      <c r="A314" s="30"/>
      <c r="B314" s="14">
        <v>4</v>
      </c>
      <c r="C314" s="26" t="s">
        <v>139</v>
      </c>
      <c r="D314" s="16">
        <v>0.85</v>
      </c>
      <c r="E314" s="17">
        <v>7</v>
      </c>
    </row>
    <row r="315" spans="1:11" ht="19.5" customHeight="1" x14ac:dyDescent="0.4">
      <c r="A315" s="30"/>
      <c r="B315" s="14">
        <v>5</v>
      </c>
      <c r="C315" s="26" t="s">
        <v>140</v>
      </c>
      <c r="D315" s="16">
        <v>0.36</v>
      </c>
      <c r="E315" s="17">
        <v>3</v>
      </c>
    </row>
    <row r="316" spans="1:11" ht="19.5" customHeight="1" x14ac:dyDescent="0.4">
      <c r="A316" s="30"/>
      <c r="B316" s="14">
        <v>6</v>
      </c>
      <c r="C316" s="26" t="s">
        <v>153</v>
      </c>
      <c r="D316" s="16">
        <v>6.56</v>
      </c>
      <c r="E316" s="17">
        <v>54</v>
      </c>
    </row>
    <row r="317" spans="1:11" ht="19.5" customHeight="1" x14ac:dyDescent="0.4">
      <c r="A317" s="30"/>
      <c r="B317" s="14">
        <v>7</v>
      </c>
      <c r="C317" s="18" t="s">
        <v>19</v>
      </c>
      <c r="D317" s="16">
        <v>15.19</v>
      </c>
      <c r="E317" s="17">
        <v>125</v>
      </c>
    </row>
    <row r="318" spans="1:11" ht="19.5" customHeight="1" x14ac:dyDescent="0.4">
      <c r="A318" s="30"/>
      <c r="B318" s="14" t="s">
        <v>20</v>
      </c>
      <c r="C318" s="18"/>
      <c r="D318" s="16">
        <v>99.99</v>
      </c>
      <c r="E318" s="17">
        <v>823</v>
      </c>
    </row>
    <row r="319" spans="1:11" ht="19.5" customHeight="1" x14ac:dyDescent="0.4"/>
    <row r="320" spans="1:11" ht="19.5" customHeight="1" x14ac:dyDescent="0.4">
      <c r="A320" s="31" t="s">
        <v>168</v>
      </c>
      <c r="B320" s="32"/>
      <c r="C320" s="32"/>
      <c r="D320" s="32"/>
      <c r="E320" s="32"/>
      <c r="F320" s="32"/>
      <c r="G320" s="32"/>
      <c r="H320" s="32"/>
      <c r="I320" s="32"/>
      <c r="J320" s="32"/>
      <c r="K320" s="32"/>
    </row>
    <row r="321" spans="1:11" ht="19.5" customHeight="1" x14ac:dyDescent="0.4">
      <c r="A321" s="29" t="s">
        <v>5</v>
      </c>
      <c r="B321" s="29"/>
      <c r="C321" s="12" t="s">
        <v>6</v>
      </c>
      <c r="D321" s="13" t="s">
        <v>7</v>
      </c>
      <c r="E321" s="14" t="s">
        <v>8</v>
      </c>
    </row>
    <row r="322" spans="1:11" ht="19.5" customHeight="1" x14ac:dyDescent="0.4">
      <c r="A322" s="30" t="s">
        <v>169</v>
      </c>
      <c r="B322" s="14">
        <v>1</v>
      </c>
      <c r="C322" s="26" t="s">
        <v>136</v>
      </c>
      <c r="D322" s="16">
        <v>33.58</v>
      </c>
      <c r="E322" s="17">
        <v>276</v>
      </c>
    </row>
    <row r="323" spans="1:11" ht="19.5" customHeight="1" x14ac:dyDescent="0.4">
      <c r="A323" s="30"/>
      <c r="B323" s="14">
        <v>2</v>
      </c>
      <c r="C323" s="26" t="s">
        <v>137</v>
      </c>
      <c r="D323" s="16">
        <v>30.54</v>
      </c>
      <c r="E323" s="17">
        <v>251</v>
      </c>
    </row>
    <row r="324" spans="1:11" ht="19.5" customHeight="1" x14ac:dyDescent="0.4">
      <c r="A324" s="30"/>
      <c r="B324" s="14">
        <v>3</v>
      </c>
      <c r="C324" s="26" t="s">
        <v>138</v>
      </c>
      <c r="D324" s="16">
        <v>13.99</v>
      </c>
      <c r="E324" s="17">
        <v>115</v>
      </c>
    </row>
    <row r="325" spans="1:11" ht="19.5" customHeight="1" x14ac:dyDescent="0.4">
      <c r="A325" s="30"/>
      <c r="B325" s="14">
        <v>4</v>
      </c>
      <c r="C325" s="26" t="s">
        <v>139</v>
      </c>
      <c r="D325" s="16">
        <v>0.61</v>
      </c>
      <c r="E325" s="17">
        <v>5</v>
      </c>
    </row>
    <row r="326" spans="1:11" ht="19.5" customHeight="1" x14ac:dyDescent="0.4">
      <c r="A326" s="30"/>
      <c r="B326" s="14">
        <v>5</v>
      </c>
      <c r="C326" s="26" t="s">
        <v>140</v>
      </c>
      <c r="D326" s="16">
        <v>0.49</v>
      </c>
      <c r="E326" s="17">
        <v>4</v>
      </c>
    </row>
    <row r="327" spans="1:11" ht="19.5" customHeight="1" x14ac:dyDescent="0.4">
      <c r="A327" s="30"/>
      <c r="B327" s="14">
        <v>6</v>
      </c>
      <c r="C327" s="26" t="s">
        <v>153</v>
      </c>
      <c r="D327" s="16">
        <v>6.69</v>
      </c>
      <c r="E327" s="17">
        <v>55</v>
      </c>
    </row>
    <row r="328" spans="1:11" ht="19.5" customHeight="1" x14ac:dyDescent="0.4">
      <c r="A328" s="30"/>
      <c r="B328" s="14">
        <v>7</v>
      </c>
      <c r="C328" s="18" t="s">
        <v>19</v>
      </c>
      <c r="D328" s="16">
        <v>14.11</v>
      </c>
      <c r="E328" s="17">
        <v>116</v>
      </c>
    </row>
    <row r="329" spans="1:11" ht="19.5" customHeight="1" x14ac:dyDescent="0.4">
      <c r="A329" s="30"/>
      <c r="B329" s="14" t="s">
        <v>20</v>
      </c>
      <c r="C329" s="18"/>
      <c r="D329" s="16">
        <v>100.00999999999999</v>
      </c>
      <c r="E329" s="17">
        <v>822</v>
      </c>
    </row>
    <row r="330" spans="1:11" ht="19.5" customHeight="1" x14ac:dyDescent="0.4"/>
    <row r="331" spans="1:11" ht="19.5" customHeight="1" x14ac:dyDescent="0.4">
      <c r="A331" s="31" t="s">
        <v>170</v>
      </c>
      <c r="B331" s="32"/>
      <c r="C331" s="32"/>
      <c r="D331" s="32"/>
      <c r="E331" s="32"/>
      <c r="F331" s="32"/>
      <c r="G331" s="32"/>
      <c r="H331" s="32"/>
      <c r="I331" s="32"/>
      <c r="J331" s="32"/>
      <c r="K331" s="32"/>
    </row>
    <row r="332" spans="1:11" ht="19.5" customHeight="1" x14ac:dyDescent="0.4">
      <c r="A332" s="29" t="s">
        <v>5</v>
      </c>
      <c r="B332" s="29"/>
      <c r="C332" s="12" t="s">
        <v>6</v>
      </c>
      <c r="D332" s="13" t="s">
        <v>7</v>
      </c>
      <c r="E332" s="14" t="s">
        <v>8</v>
      </c>
    </row>
    <row r="333" spans="1:11" ht="19.5" customHeight="1" x14ac:dyDescent="0.4">
      <c r="A333" s="30" t="s">
        <v>171</v>
      </c>
      <c r="B333" s="14">
        <v>1</v>
      </c>
      <c r="C333" s="26" t="s">
        <v>136</v>
      </c>
      <c r="D333" s="16">
        <v>33.5</v>
      </c>
      <c r="E333" s="17">
        <v>276</v>
      </c>
    </row>
    <row r="334" spans="1:11" ht="19.5" customHeight="1" x14ac:dyDescent="0.4">
      <c r="A334" s="30"/>
      <c r="B334" s="14">
        <v>2</v>
      </c>
      <c r="C334" s="26" t="s">
        <v>137</v>
      </c>
      <c r="D334" s="16">
        <v>31.43</v>
      </c>
      <c r="E334" s="17">
        <v>259</v>
      </c>
    </row>
    <row r="335" spans="1:11" ht="19.5" customHeight="1" x14ac:dyDescent="0.4">
      <c r="A335" s="30"/>
      <c r="B335" s="14">
        <v>3</v>
      </c>
      <c r="C335" s="26" t="s">
        <v>138</v>
      </c>
      <c r="D335" s="16">
        <v>11.77</v>
      </c>
      <c r="E335" s="17">
        <v>97</v>
      </c>
    </row>
    <row r="336" spans="1:11" ht="19.5" customHeight="1" x14ac:dyDescent="0.4">
      <c r="A336" s="30"/>
      <c r="B336" s="14">
        <v>4</v>
      </c>
      <c r="C336" s="26" t="s">
        <v>139</v>
      </c>
      <c r="D336" s="16">
        <v>0.24</v>
      </c>
      <c r="E336" s="17">
        <v>2</v>
      </c>
    </row>
    <row r="337" spans="1:11" ht="19.5" customHeight="1" x14ac:dyDescent="0.4">
      <c r="A337" s="30"/>
      <c r="B337" s="14">
        <v>5</v>
      </c>
      <c r="C337" s="26" t="s">
        <v>140</v>
      </c>
      <c r="D337" s="16">
        <v>0.24</v>
      </c>
      <c r="E337" s="17">
        <v>2</v>
      </c>
    </row>
    <row r="338" spans="1:11" ht="19.5" customHeight="1" x14ac:dyDescent="0.4">
      <c r="A338" s="30"/>
      <c r="B338" s="14">
        <v>6</v>
      </c>
      <c r="C338" s="26" t="s">
        <v>153</v>
      </c>
      <c r="D338" s="16">
        <v>7.28</v>
      </c>
      <c r="E338" s="17">
        <v>60</v>
      </c>
    </row>
    <row r="339" spans="1:11" ht="19.5" customHeight="1" x14ac:dyDescent="0.4">
      <c r="A339" s="30"/>
      <c r="B339" s="14">
        <v>7</v>
      </c>
      <c r="C339" s="18" t="s">
        <v>19</v>
      </c>
      <c r="D339" s="16">
        <v>15.53</v>
      </c>
      <c r="E339" s="17">
        <v>128</v>
      </c>
    </row>
    <row r="340" spans="1:11" ht="19.5" customHeight="1" x14ac:dyDescent="0.4">
      <c r="A340" s="30"/>
      <c r="B340" s="14" t="s">
        <v>20</v>
      </c>
      <c r="C340" s="18"/>
      <c r="D340" s="16">
        <v>99.99</v>
      </c>
      <c r="E340" s="17">
        <v>824</v>
      </c>
    </row>
    <row r="341" spans="1:11" ht="19.5" customHeight="1" x14ac:dyDescent="0.4"/>
    <row r="342" spans="1:11" ht="19.5" customHeight="1" x14ac:dyDescent="0.4">
      <c r="A342" s="31" t="s">
        <v>172</v>
      </c>
      <c r="B342" s="32"/>
      <c r="C342" s="32"/>
      <c r="D342" s="32"/>
      <c r="E342" s="32"/>
      <c r="F342" s="32"/>
      <c r="G342" s="32"/>
      <c r="H342" s="32"/>
      <c r="I342" s="32"/>
      <c r="J342" s="32"/>
      <c r="K342" s="32"/>
    </row>
    <row r="343" spans="1:11" ht="19.5" customHeight="1" x14ac:dyDescent="0.4">
      <c r="A343" s="29" t="s">
        <v>5</v>
      </c>
      <c r="B343" s="29"/>
      <c r="C343" s="12" t="s">
        <v>6</v>
      </c>
      <c r="D343" s="13" t="s">
        <v>7</v>
      </c>
      <c r="E343" s="14" t="s">
        <v>8</v>
      </c>
    </row>
    <row r="344" spans="1:11" ht="19.5" customHeight="1" x14ac:dyDescent="0.4">
      <c r="A344" s="30" t="s">
        <v>173</v>
      </c>
      <c r="B344" s="14">
        <v>1</v>
      </c>
      <c r="C344" s="26" t="s">
        <v>136</v>
      </c>
      <c r="D344" s="16">
        <v>17.64</v>
      </c>
      <c r="E344" s="17">
        <v>145</v>
      </c>
    </row>
    <row r="345" spans="1:11" ht="19.5" customHeight="1" x14ac:dyDescent="0.4">
      <c r="A345" s="30"/>
      <c r="B345" s="14">
        <v>2</v>
      </c>
      <c r="C345" s="26" t="s">
        <v>137</v>
      </c>
      <c r="D345" s="16">
        <v>32</v>
      </c>
      <c r="E345" s="17">
        <v>263</v>
      </c>
    </row>
    <row r="346" spans="1:11" ht="19.5" customHeight="1" x14ac:dyDescent="0.4">
      <c r="A346" s="30"/>
      <c r="B346" s="14">
        <v>3</v>
      </c>
      <c r="C346" s="26" t="s">
        <v>138</v>
      </c>
      <c r="D346" s="16">
        <v>19.22</v>
      </c>
      <c r="E346" s="17">
        <v>158</v>
      </c>
    </row>
    <row r="347" spans="1:11" ht="19.5" customHeight="1" x14ac:dyDescent="0.4">
      <c r="A347" s="30"/>
      <c r="B347" s="14">
        <v>4</v>
      </c>
      <c r="C347" s="26" t="s">
        <v>139</v>
      </c>
      <c r="D347" s="16">
        <v>1.46</v>
      </c>
      <c r="E347" s="17">
        <v>12</v>
      </c>
    </row>
    <row r="348" spans="1:11" ht="19.5" customHeight="1" x14ac:dyDescent="0.4">
      <c r="A348" s="30"/>
      <c r="B348" s="14">
        <v>5</v>
      </c>
      <c r="C348" s="26" t="s">
        <v>140</v>
      </c>
      <c r="D348" s="16">
        <v>0.61</v>
      </c>
      <c r="E348" s="17">
        <v>5</v>
      </c>
    </row>
    <row r="349" spans="1:11" ht="19.5" customHeight="1" x14ac:dyDescent="0.4">
      <c r="A349" s="30"/>
      <c r="B349" s="14">
        <v>6</v>
      </c>
      <c r="C349" s="26" t="s">
        <v>153</v>
      </c>
      <c r="D349" s="16">
        <v>11.56</v>
      </c>
      <c r="E349" s="17">
        <v>95</v>
      </c>
    </row>
    <row r="350" spans="1:11" ht="19.5" customHeight="1" x14ac:dyDescent="0.4">
      <c r="A350" s="30"/>
      <c r="B350" s="14">
        <v>7</v>
      </c>
      <c r="C350" s="18" t="s">
        <v>19</v>
      </c>
      <c r="D350" s="16">
        <v>17.52</v>
      </c>
      <c r="E350" s="17">
        <v>144</v>
      </c>
    </row>
    <row r="351" spans="1:11" ht="19.5" customHeight="1" x14ac:dyDescent="0.4">
      <c r="A351" s="30"/>
      <c r="B351" s="14" t="s">
        <v>20</v>
      </c>
      <c r="C351" s="18"/>
      <c r="D351" s="16">
        <v>100.00999999999999</v>
      </c>
      <c r="E351" s="17">
        <v>822</v>
      </c>
    </row>
    <row r="352" spans="1:11" ht="19.5" customHeight="1" x14ac:dyDescent="0.4"/>
    <row r="353" spans="1:11" ht="19.5" customHeight="1" x14ac:dyDescent="0.4">
      <c r="A353" s="31" t="s">
        <v>174</v>
      </c>
      <c r="B353" s="32"/>
      <c r="C353" s="32"/>
      <c r="D353" s="32"/>
      <c r="E353" s="32"/>
      <c r="F353" s="32"/>
      <c r="G353" s="32"/>
      <c r="H353" s="32"/>
      <c r="I353" s="32"/>
      <c r="J353" s="32"/>
      <c r="K353" s="32"/>
    </row>
    <row r="354" spans="1:11" ht="19.5" customHeight="1" x14ac:dyDescent="0.4">
      <c r="A354" s="29" t="s">
        <v>5</v>
      </c>
      <c r="B354" s="29"/>
      <c r="C354" s="12" t="s">
        <v>6</v>
      </c>
      <c r="D354" s="13" t="s">
        <v>7</v>
      </c>
      <c r="E354" s="14" t="s">
        <v>8</v>
      </c>
    </row>
    <row r="355" spans="1:11" ht="19.5" customHeight="1" x14ac:dyDescent="0.4">
      <c r="A355" s="30" t="s">
        <v>175</v>
      </c>
      <c r="B355" s="14">
        <v>1</v>
      </c>
      <c r="C355" s="26" t="s">
        <v>136</v>
      </c>
      <c r="D355" s="16">
        <v>18.96</v>
      </c>
      <c r="E355" s="17">
        <v>156</v>
      </c>
    </row>
    <row r="356" spans="1:11" ht="19.5" customHeight="1" x14ac:dyDescent="0.4">
      <c r="A356" s="30"/>
      <c r="B356" s="14">
        <v>2</v>
      </c>
      <c r="C356" s="26" t="s">
        <v>137</v>
      </c>
      <c r="D356" s="16">
        <v>30.5</v>
      </c>
      <c r="E356" s="17">
        <v>251</v>
      </c>
    </row>
    <row r="357" spans="1:11" ht="19.5" customHeight="1" x14ac:dyDescent="0.4">
      <c r="A357" s="30"/>
      <c r="B357" s="14">
        <v>3</v>
      </c>
      <c r="C357" s="26" t="s">
        <v>138</v>
      </c>
      <c r="D357" s="16">
        <v>18.71</v>
      </c>
      <c r="E357" s="17">
        <v>154</v>
      </c>
    </row>
    <row r="358" spans="1:11" ht="19.5" customHeight="1" x14ac:dyDescent="0.4">
      <c r="A358" s="30"/>
      <c r="B358" s="14">
        <v>4</v>
      </c>
      <c r="C358" s="26" t="s">
        <v>139</v>
      </c>
      <c r="D358" s="16">
        <v>0.73</v>
      </c>
      <c r="E358" s="17">
        <v>6</v>
      </c>
    </row>
    <row r="359" spans="1:11" ht="19.5" customHeight="1" x14ac:dyDescent="0.4">
      <c r="A359" s="30"/>
      <c r="B359" s="14">
        <v>5</v>
      </c>
      <c r="C359" s="26" t="s">
        <v>140</v>
      </c>
      <c r="D359" s="16">
        <v>0.61</v>
      </c>
      <c r="E359" s="17">
        <v>5</v>
      </c>
    </row>
    <row r="360" spans="1:11" ht="19.5" customHeight="1" x14ac:dyDescent="0.4">
      <c r="A360" s="30"/>
      <c r="B360" s="14">
        <v>6</v>
      </c>
      <c r="C360" s="26" t="s">
        <v>153</v>
      </c>
      <c r="D360" s="16">
        <v>12.15</v>
      </c>
      <c r="E360" s="17">
        <v>100</v>
      </c>
    </row>
    <row r="361" spans="1:11" ht="19.5" customHeight="1" x14ac:dyDescent="0.4">
      <c r="A361" s="30"/>
      <c r="B361" s="14">
        <v>7</v>
      </c>
      <c r="C361" s="18" t="s">
        <v>19</v>
      </c>
      <c r="D361" s="16">
        <v>18.350000000000001</v>
      </c>
      <c r="E361" s="17">
        <v>151</v>
      </c>
    </row>
    <row r="362" spans="1:11" ht="19.5" customHeight="1" x14ac:dyDescent="0.4">
      <c r="A362" s="30"/>
      <c r="B362" s="14" t="s">
        <v>20</v>
      </c>
      <c r="C362" s="18"/>
      <c r="D362" s="16">
        <v>100.01000000000002</v>
      </c>
      <c r="E362" s="17">
        <v>823</v>
      </c>
    </row>
    <row r="363" spans="1:11" ht="19.5" customHeight="1" x14ac:dyDescent="0.4"/>
    <row r="364" spans="1:11" ht="19.5" customHeight="1" x14ac:dyDescent="0.4">
      <c r="A364" s="31" t="s">
        <v>176</v>
      </c>
      <c r="B364" s="32"/>
      <c r="C364" s="32"/>
      <c r="D364" s="32"/>
      <c r="E364" s="32"/>
      <c r="F364" s="32"/>
      <c r="G364" s="32"/>
      <c r="H364" s="32"/>
      <c r="I364" s="32"/>
      <c r="J364" s="32"/>
      <c r="K364" s="32"/>
    </row>
    <row r="365" spans="1:11" ht="19.5" customHeight="1" x14ac:dyDescent="0.4">
      <c r="A365" s="29" t="s">
        <v>5</v>
      </c>
      <c r="B365" s="29"/>
      <c r="C365" s="12" t="s">
        <v>6</v>
      </c>
      <c r="D365" s="13" t="s">
        <v>7</v>
      </c>
      <c r="E365" s="14" t="s">
        <v>8</v>
      </c>
    </row>
    <row r="366" spans="1:11" ht="19.5" customHeight="1" x14ac:dyDescent="0.4">
      <c r="A366" s="30" t="s">
        <v>177</v>
      </c>
      <c r="B366" s="14">
        <v>1</v>
      </c>
      <c r="C366" s="26" t="s">
        <v>136</v>
      </c>
      <c r="D366" s="16">
        <v>5.35</v>
      </c>
      <c r="E366" s="17">
        <v>44</v>
      </c>
    </row>
    <row r="367" spans="1:11" ht="19.5" customHeight="1" x14ac:dyDescent="0.4">
      <c r="A367" s="30"/>
      <c r="B367" s="14">
        <v>2</v>
      </c>
      <c r="C367" s="26" t="s">
        <v>137</v>
      </c>
      <c r="D367" s="16">
        <v>6.2</v>
      </c>
      <c r="E367" s="17">
        <v>51</v>
      </c>
    </row>
    <row r="368" spans="1:11" ht="19.5" customHeight="1" x14ac:dyDescent="0.4">
      <c r="A368" s="30"/>
      <c r="B368" s="14">
        <v>3</v>
      </c>
      <c r="C368" s="26" t="s">
        <v>138</v>
      </c>
      <c r="D368" s="16">
        <v>6.2</v>
      </c>
      <c r="E368" s="17">
        <v>51</v>
      </c>
    </row>
    <row r="369" spans="1:11" ht="19.5" customHeight="1" x14ac:dyDescent="0.4">
      <c r="A369" s="30"/>
      <c r="B369" s="14">
        <v>4</v>
      </c>
      <c r="C369" s="26" t="s">
        <v>139</v>
      </c>
      <c r="D369" s="16">
        <v>0.49</v>
      </c>
      <c r="E369" s="17">
        <v>4</v>
      </c>
    </row>
    <row r="370" spans="1:11" ht="19.5" customHeight="1" x14ac:dyDescent="0.4">
      <c r="A370" s="30"/>
      <c r="B370" s="14">
        <v>5</v>
      </c>
      <c r="C370" s="26" t="s">
        <v>140</v>
      </c>
      <c r="D370" s="16">
        <v>0.49</v>
      </c>
      <c r="E370" s="17">
        <v>4</v>
      </c>
    </row>
    <row r="371" spans="1:11" ht="19.5" customHeight="1" x14ac:dyDescent="0.4">
      <c r="A371" s="30"/>
      <c r="B371" s="14">
        <v>6</v>
      </c>
      <c r="C371" s="26" t="s">
        <v>153</v>
      </c>
      <c r="D371" s="16">
        <v>52.19</v>
      </c>
      <c r="E371" s="17">
        <v>429</v>
      </c>
    </row>
    <row r="372" spans="1:11" ht="19.5" customHeight="1" x14ac:dyDescent="0.4">
      <c r="A372" s="30"/>
      <c r="B372" s="14">
        <v>7</v>
      </c>
      <c r="C372" s="18" t="s">
        <v>19</v>
      </c>
      <c r="D372" s="16">
        <v>29.08</v>
      </c>
      <c r="E372" s="17">
        <v>239</v>
      </c>
    </row>
    <row r="373" spans="1:11" ht="19.5" customHeight="1" x14ac:dyDescent="0.4">
      <c r="A373" s="30"/>
      <c r="B373" s="14" t="s">
        <v>20</v>
      </c>
      <c r="C373" s="18"/>
      <c r="D373" s="16">
        <v>99.999999999999986</v>
      </c>
      <c r="E373" s="17">
        <v>822</v>
      </c>
    </row>
    <row r="374" spans="1:11" ht="19.5" customHeight="1" x14ac:dyDescent="0.4"/>
    <row r="375" spans="1:11" ht="19.5" customHeight="1" x14ac:dyDescent="0.4">
      <c r="A375" s="31" t="s">
        <v>178</v>
      </c>
      <c r="B375" s="32"/>
      <c r="C375" s="32"/>
      <c r="D375" s="32"/>
      <c r="E375" s="32"/>
      <c r="F375" s="32"/>
      <c r="G375" s="32"/>
      <c r="H375" s="32"/>
      <c r="I375" s="32"/>
      <c r="J375" s="32"/>
      <c r="K375" s="32"/>
    </row>
    <row r="376" spans="1:11" ht="19.5" customHeight="1" x14ac:dyDescent="0.4">
      <c r="A376" s="29" t="s">
        <v>5</v>
      </c>
      <c r="B376" s="29"/>
      <c r="C376" s="12" t="s">
        <v>6</v>
      </c>
      <c r="D376" s="13" t="s">
        <v>7</v>
      </c>
      <c r="E376" s="14" t="s">
        <v>8</v>
      </c>
    </row>
    <row r="377" spans="1:11" ht="19.5" customHeight="1" x14ac:dyDescent="0.4">
      <c r="A377" s="30" t="s">
        <v>179</v>
      </c>
      <c r="B377" s="14">
        <v>1</v>
      </c>
      <c r="C377" s="26" t="s">
        <v>136</v>
      </c>
      <c r="D377" s="16">
        <v>5.35</v>
      </c>
      <c r="E377" s="17">
        <v>44</v>
      </c>
    </row>
    <row r="378" spans="1:11" ht="19.5" customHeight="1" x14ac:dyDescent="0.4">
      <c r="A378" s="30"/>
      <c r="B378" s="14">
        <v>2</v>
      </c>
      <c r="C378" s="26" t="s">
        <v>137</v>
      </c>
      <c r="D378" s="16">
        <v>4.99</v>
      </c>
      <c r="E378" s="17">
        <v>41</v>
      </c>
    </row>
    <row r="379" spans="1:11" ht="19.5" customHeight="1" x14ac:dyDescent="0.4">
      <c r="A379" s="30"/>
      <c r="B379" s="14">
        <v>3</v>
      </c>
      <c r="C379" s="26" t="s">
        <v>138</v>
      </c>
      <c r="D379" s="16">
        <v>6.81</v>
      </c>
      <c r="E379" s="17">
        <v>56</v>
      </c>
    </row>
    <row r="380" spans="1:11" ht="19.5" customHeight="1" x14ac:dyDescent="0.4">
      <c r="A380" s="30"/>
      <c r="B380" s="14">
        <v>4</v>
      </c>
      <c r="C380" s="26" t="s">
        <v>139</v>
      </c>
      <c r="D380" s="16">
        <v>0.24</v>
      </c>
      <c r="E380" s="17">
        <v>2</v>
      </c>
    </row>
    <row r="381" spans="1:11" ht="19.5" customHeight="1" x14ac:dyDescent="0.4">
      <c r="A381" s="30"/>
      <c r="B381" s="14">
        <v>5</v>
      </c>
      <c r="C381" s="26" t="s">
        <v>140</v>
      </c>
      <c r="D381" s="16">
        <v>0.85</v>
      </c>
      <c r="E381" s="17">
        <v>7</v>
      </c>
    </row>
    <row r="382" spans="1:11" ht="19.5" customHeight="1" x14ac:dyDescent="0.4">
      <c r="A382" s="30"/>
      <c r="B382" s="14">
        <v>6</v>
      </c>
      <c r="C382" s="26" t="s">
        <v>153</v>
      </c>
      <c r="D382" s="16">
        <v>51.95</v>
      </c>
      <c r="E382" s="17">
        <v>427</v>
      </c>
    </row>
    <row r="383" spans="1:11" ht="19.5" customHeight="1" x14ac:dyDescent="0.4">
      <c r="A383" s="30"/>
      <c r="B383" s="14">
        <v>7</v>
      </c>
      <c r="C383" s="18" t="s">
        <v>19</v>
      </c>
      <c r="D383" s="16">
        <v>29.81</v>
      </c>
      <c r="E383" s="17">
        <v>245</v>
      </c>
    </row>
    <row r="384" spans="1:11" ht="19.5" customHeight="1" x14ac:dyDescent="0.4">
      <c r="A384" s="30"/>
      <c r="B384" s="14" t="s">
        <v>20</v>
      </c>
      <c r="C384" s="18"/>
      <c r="D384" s="16">
        <v>100</v>
      </c>
      <c r="E384" s="17">
        <v>822</v>
      </c>
    </row>
    <row r="385" spans="1:11" ht="19.5" customHeight="1" x14ac:dyDescent="0.4"/>
    <row r="386" spans="1:11" ht="19.5" customHeight="1" x14ac:dyDescent="0.4">
      <c r="A386" s="31" t="s">
        <v>180</v>
      </c>
      <c r="B386" s="32"/>
      <c r="C386" s="32"/>
      <c r="D386" s="32"/>
      <c r="E386" s="32"/>
      <c r="F386" s="32"/>
      <c r="G386" s="32"/>
      <c r="H386" s="32"/>
      <c r="I386" s="32"/>
      <c r="J386" s="32"/>
      <c r="K386" s="32"/>
    </row>
    <row r="387" spans="1:11" ht="19.5" customHeight="1" x14ac:dyDescent="0.4">
      <c r="A387" s="29" t="s">
        <v>5</v>
      </c>
      <c r="B387" s="29"/>
      <c r="C387" s="12" t="s">
        <v>6</v>
      </c>
      <c r="D387" s="13" t="s">
        <v>7</v>
      </c>
      <c r="E387" s="14" t="s">
        <v>8</v>
      </c>
    </row>
    <row r="388" spans="1:11" ht="19.5" customHeight="1" x14ac:dyDescent="0.4">
      <c r="A388" s="30" t="s">
        <v>181</v>
      </c>
      <c r="B388" s="14">
        <v>1</v>
      </c>
      <c r="C388" s="26" t="s">
        <v>136</v>
      </c>
      <c r="D388" s="16">
        <v>19.809999999999999</v>
      </c>
      <c r="E388" s="17">
        <v>163</v>
      </c>
    </row>
    <row r="389" spans="1:11" ht="19.5" customHeight="1" x14ac:dyDescent="0.4">
      <c r="A389" s="30"/>
      <c r="B389" s="14">
        <v>2</v>
      </c>
      <c r="C389" s="26" t="s">
        <v>137</v>
      </c>
      <c r="D389" s="16">
        <v>35.840000000000003</v>
      </c>
      <c r="E389" s="17">
        <v>295</v>
      </c>
    </row>
    <row r="390" spans="1:11" ht="19.5" customHeight="1" x14ac:dyDescent="0.4">
      <c r="A390" s="30"/>
      <c r="B390" s="14">
        <v>3</v>
      </c>
      <c r="C390" s="26" t="s">
        <v>138</v>
      </c>
      <c r="D390" s="16">
        <v>21.02</v>
      </c>
      <c r="E390" s="17">
        <v>173</v>
      </c>
    </row>
    <row r="391" spans="1:11" ht="19.5" customHeight="1" x14ac:dyDescent="0.4">
      <c r="A391" s="30"/>
      <c r="B391" s="14">
        <v>4</v>
      </c>
      <c r="C391" s="26" t="s">
        <v>139</v>
      </c>
      <c r="D391" s="16">
        <v>1.46</v>
      </c>
      <c r="E391" s="17">
        <v>12</v>
      </c>
    </row>
    <row r="392" spans="1:11" ht="19.5" customHeight="1" x14ac:dyDescent="0.4">
      <c r="A392" s="30"/>
      <c r="B392" s="14">
        <v>5</v>
      </c>
      <c r="C392" s="26" t="s">
        <v>140</v>
      </c>
      <c r="D392" s="16">
        <v>0.49</v>
      </c>
      <c r="E392" s="17">
        <v>4</v>
      </c>
    </row>
    <row r="393" spans="1:11" ht="19.5" customHeight="1" x14ac:dyDescent="0.4">
      <c r="A393" s="30"/>
      <c r="B393" s="14">
        <v>6</v>
      </c>
      <c r="C393" s="26" t="s">
        <v>153</v>
      </c>
      <c r="D393" s="16">
        <v>2.92</v>
      </c>
      <c r="E393" s="17">
        <v>24</v>
      </c>
    </row>
    <row r="394" spans="1:11" ht="19.5" customHeight="1" x14ac:dyDescent="0.4">
      <c r="A394" s="30"/>
      <c r="B394" s="14">
        <v>7</v>
      </c>
      <c r="C394" s="18" t="s">
        <v>19</v>
      </c>
      <c r="D394" s="16">
        <v>18.47</v>
      </c>
      <c r="E394" s="17">
        <v>152</v>
      </c>
    </row>
    <row r="395" spans="1:11" ht="19.5" customHeight="1" x14ac:dyDescent="0.4">
      <c r="A395" s="30"/>
      <c r="B395" s="14" t="s">
        <v>20</v>
      </c>
      <c r="C395" s="18"/>
      <c r="D395" s="16">
        <v>100.00999999999999</v>
      </c>
      <c r="E395" s="17">
        <v>823</v>
      </c>
    </row>
    <row r="396" spans="1:11" ht="19.5" customHeight="1" x14ac:dyDescent="0.4"/>
    <row r="397" spans="1:11" ht="31.5" customHeight="1" x14ac:dyDescent="0.4">
      <c r="A397" s="31" t="s">
        <v>182</v>
      </c>
      <c r="B397" s="32"/>
      <c r="C397" s="32"/>
      <c r="D397" s="32"/>
      <c r="E397" s="32"/>
      <c r="F397" s="32"/>
      <c r="G397" s="32"/>
      <c r="H397" s="32"/>
      <c r="I397" s="32"/>
      <c r="J397" s="32"/>
      <c r="K397" s="32"/>
    </row>
    <row r="398" spans="1:11" ht="19.5" customHeight="1" x14ac:dyDescent="0.4">
      <c r="A398" s="29" t="s">
        <v>5</v>
      </c>
      <c r="B398" s="29"/>
      <c r="C398" s="12" t="s">
        <v>6</v>
      </c>
      <c r="D398" s="13" t="s">
        <v>7</v>
      </c>
      <c r="E398" s="14" t="s">
        <v>8</v>
      </c>
    </row>
    <row r="399" spans="1:11" ht="19.5" customHeight="1" x14ac:dyDescent="0.4">
      <c r="A399" s="30" t="s">
        <v>183</v>
      </c>
      <c r="B399" s="14">
        <v>1</v>
      </c>
      <c r="C399" s="26" t="s">
        <v>136</v>
      </c>
      <c r="D399" s="16">
        <v>10.84</v>
      </c>
      <c r="E399" s="17">
        <v>89</v>
      </c>
    </row>
    <row r="400" spans="1:11" ht="19.5" customHeight="1" x14ac:dyDescent="0.4">
      <c r="A400" s="30"/>
      <c r="B400" s="14">
        <v>2</v>
      </c>
      <c r="C400" s="26" t="s">
        <v>137</v>
      </c>
      <c r="D400" s="16">
        <v>29.96</v>
      </c>
      <c r="E400" s="17">
        <v>246</v>
      </c>
    </row>
    <row r="401" spans="1:11" ht="19.5" customHeight="1" x14ac:dyDescent="0.4">
      <c r="A401" s="30"/>
      <c r="B401" s="14">
        <v>3</v>
      </c>
      <c r="C401" s="26" t="s">
        <v>138</v>
      </c>
      <c r="D401" s="16">
        <v>34.71</v>
      </c>
      <c r="E401" s="17">
        <v>285</v>
      </c>
    </row>
    <row r="402" spans="1:11" ht="19.5" customHeight="1" x14ac:dyDescent="0.4">
      <c r="A402" s="30"/>
      <c r="B402" s="14">
        <v>4</v>
      </c>
      <c r="C402" s="26" t="s">
        <v>139</v>
      </c>
      <c r="D402" s="16">
        <v>6.09</v>
      </c>
      <c r="E402" s="17">
        <v>50</v>
      </c>
    </row>
    <row r="403" spans="1:11" ht="19.5" customHeight="1" x14ac:dyDescent="0.4">
      <c r="A403" s="30"/>
      <c r="B403" s="14">
        <v>5</v>
      </c>
      <c r="C403" s="26" t="s">
        <v>140</v>
      </c>
      <c r="D403" s="16">
        <v>1.1000000000000001</v>
      </c>
      <c r="E403" s="17">
        <v>9</v>
      </c>
    </row>
    <row r="404" spans="1:11" ht="19.5" customHeight="1" x14ac:dyDescent="0.4">
      <c r="A404" s="30"/>
      <c r="B404" s="14">
        <v>6</v>
      </c>
      <c r="C404" s="26" t="s">
        <v>153</v>
      </c>
      <c r="D404" s="16">
        <v>3.65</v>
      </c>
      <c r="E404" s="17">
        <v>30</v>
      </c>
    </row>
    <row r="405" spans="1:11" ht="19.5" customHeight="1" x14ac:dyDescent="0.4">
      <c r="A405" s="30"/>
      <c r="B405" s="14">
        <v>7</v>
      </c>
      <c r="C405" s="26" t="s">
        <v>19</v>
      </c>
      <c r="D405" s="16">
        <v>13.64</v>
      </c>
      <c r="E405" s="17">
        <v>112</v>
      </c>
    </row>
    <row r="406" spans="1:11" ht="19.5" customHeight="1" x14ac:dyDescent="0.4">
      <c r="A406" s="30"/>
      <c r="B406" s="14" t="s">
        <v>20</v>
      </c>
      <c r="C406" s="18"/>
      <c r="D406" s="16">
        <v>99.99</v>
      </c>
      <c r="E406" s="17">
        <v>821</v>
      </c>
    </row>
    <row r="407" spans="1:11" ht="19.5" customHeight="1" x14ac:dyDescent="0.4"/>
    <row r="408" spans="1:11" ht="19.5" customHeight="1" x14ac:dyDescent="0.4">
      <c r="A408" s="31" t="s">
        <v>184</v>
      </c>
      <c r="B408" s="32"/>
      <c r="C408" s="32"/>
      <c r="D408" s="32"/>
      <c r="E408" s="32"/>
      <c r="F408" s="32"/>
      <c r="G408" s="32"/>
      <c r="H408" s="32"/>
      <c r="I408" s="32"/>
      <c r="J408" s="32"/>
      <c r="K408" s="32"/>
    </row>
    <row r="409" spans="1:11" ht="19.5" customHeight="1" x14ac:dyDescent="0.4">
      <c r="A409" s="29" t="s">
        <v>5</v>
      </c>
      <c r="B409" s="29"/>
      <c r="C409" s="12" t="s">
        <v>6</v>
      </c>
      <c r="D409" s="13" t="s">
        <v>7</v>
      </c>
      <c r="E409" s="14" t="s">
        <v>8</v>
      </c>
    </row>
    <row r="410" spans="1:11" ht="19.5" customHeight="1" x14ac:dyDescent="0.4">
      <c r="A410" s="30" t="s">
        <v>185</v>
      </c>
      <c r="B410" s="14">
        <v>1</v>
      </c>
      <c r="C410" s="26" t="s">
        <v>136</v>
      </c>
      <c r="D410" s="16">
        <v>9.3699999999999992</v>
      </c>
      <c r="E410" s="17">
        <v>77</v>
      </c>
    </row>
    <row r="411" spans="1:11" ht="19.5" customHeight="1" x14ac:dyDescent="0.4">
      <c r="A411" s="30"/>
      <c r="B411" s="14">
        <v>2</v>
      </c>
      <c r="C411" s="26" t="s">
        <v>137</v>
      </c>
      <c r="D411" s="16">
        <v>28.22</v>
      </c>
      <c r="E411" s="17">
        <v>232</v>
      </c>
    </row>
    <row r="412" spans="1:11" ht="19.5" customHeight="1" x14ac:dyDescent="0.4">
      <c r="A412" s="30"/>
      <c r="B412" s="14">
        <v>3</v>
      </c>
      <c r="C412" s="26" t="s">
        <v>138</v>
      </c>
      <c r="D412" s="16">
        <v>37.47</v>
      </c>
      <c r="E412" s="17">
        <v>308</v>
      </c>
    </row>
    <row r="413" spans="1:11" ht="19.5" customHeight="1" x14ac:dyDescent="0.4">
      <c r="A413" s="30"/>
      <c r="B413" s="14">
        <v>4</v>
      </c>
      <c r="C413" s="26" t="s">
        <v>139</v>
      </c>
      <c r="D413" s="16">
        <v>5.47</v>
      </c>
      <c r="E413" s="17">
        <v>45</v>
      </c>
    </row>
    <row r="414" spans="1:11" ht="19.5" customHeight="1" x14ac:dyDescent="0.4">
      <c r="A414" s="30"/>
      <c r="B414" s="14">
        <v>5</v>
      </c>
      <c r="C414" s="26" t="s">
        <v>140</v>
      </c>
      <c r="D414" s="16">
        <v>0.85</v>
      </c>
      <c r="E414" s="17">
        <v>7</v>
      </c>
    </row>
    <row r="415" spans="1:11" ht="19.5" customHeight="1" x14ac:dyDescent="0.4">
      <c r="A415" s="30"/>
      <c r="B415" s="14">
        <v>6</v>
      </c>
      <c r="C415" s="26" t="s">
        <v>153</v>
      </c>
      <c r="D415" s="16">
        <v>3.65</v>
      </c>
      <c r="E415" s="17">
        <v>30</v>
      </c>
    </row>
    <row r="416" spans="1:11" ht="19.5" customHeight="1" x14ac:dyDescent="0.4">
      <c r="A416" s="30"/>
      <c r="B416" s="14">
        <v>7</v>
      </c>
      <c r="C416" s="26" t="s">
        <v>19</v>
      </c>
      <c r="D416" s="16">
        <v>14.96</v>
      </c>
      <c r="E416" s="17">
        <v>123</v>
      </c>
    </row>
    <row r="417" spans="1:11" ht="19.5" customHeight="1" x14ac:dyDescent="0.4">
      <c r="A417" s="30"/>
      <c r="B417" s="14" t="s">
        <v>20</v>
      </c>
      <c r="C417" s="18"/>
      <c r="D417" s="16">
        <v>99.990000000000009</v>
      </c>
      <c r="E417" s="17">
        <v>822</v>
      </c>
    </row>
    <row r="418" spans="1:11" ht="19.5" customHeight="1" x14ac:dyDescent="0.4"/>
    <row r="419" spans="1:11" ht="19.5" customHeight="1" x14ac:dyDescent="0.4">
      <c r="A419" s="31" t="s">
        <v>186</v>
      </c>
      <c r="B419" s="32"/>
      <c r="C419" s="32"/>
      <c r="D419" s="32"/>
      <c r="E419" s="32"/>
      <c r="F419" s="32"/>
      <c r="G419" s="32"/>
      <c r="H419" s="32"/>
      <c r="I419" s="32"/>
      <c r="J419" s="32"/>
      <c r="K419" s="32"/>
    </row>
    <row r="420" spans="1:11" ht="19.5" customHeight="1" x14ac:dyDescent="0.4">
      <c r="A420" s="29" t="s">
        <v>5</v>
      </c>
      <c r="B420" s="29"/>
      <c r="C420" s="12" t="s">
        <v>6</v>
      </c>
      <c r="D420" s="13" t="s">
        <v>7</v>
      </c>
      <c r="E420" s="14" t="s">
        <v>8</v>
      </c>
    </row>
    <row r="421" spans="1:11" ht="19.5" customHeight="1" x14ac:dyDescent="0.4">
      <c r="A421" s="30" t="s">
        <v>187</v>
      </c>
      <c r="B421" s="14">
        <v>1</v>
      </c>
      <c r="C421" s="26" t="s">
        <v>136</v>
      </c>
      <c r="D421" s="16">
        <v>10.220000000000001</v>
      </c>
      <c r="E421" s="17">
        <v>84</v>
      </c>
    </row>
    <row r="422" spans="1:11" ht="19.5" customHeight="1" x14ac:dyDescent="0.4">
      <c r="A422" s="30"/>
      <c r="B422" s="14">
        <v>2</v>
      </c>
      <c r="C422" s="26" t="s">
        <v>137</v>
      </c>
      <c r="D422" s="16">
        <v>25.3</v>
      </c>
      <c r="E422" s="17">
        <v>208</v>
      </c>
    </row>
    <row r="423" spans="1:11" ht="19.5" customHeight="1" x14ac:dyDescent="0.4">
      <c r="A423" s="30"/>
      <c r="B423" s="14">
        <v>3</v>
      </c>
      <c r="C423" s="26" t="s">
        <v>138</v>
      </c>
      <c r="D423" s="16">
        <v>39.78</v>
      </c>
      <c r="E423" s="17">
        <v>327</v>
      </c>
    </row>
    <row r="424" spans="1:11" ht="19.5" customHeight="1" x14ac:dyDescent="0.4">
      <c r="A424" s="30"/>
      <c r="B424" s="14">
        <v>4</v>
      </c>
      <c r="C424" s="26" t="s">
        <v>139</v>
      </c>
      <c r="D424" s="16">
        <v>4.99</v>
      </c>
      <c r="E424" s="17">
        <v>41</v>
      </c>
    </row>
    <row r="425" spans="1:11" ht="19.5" customHeight="1" x14ac:dyDescent="0.4">
      <c r="A425" s="30"/>
      <c r="B425" s="14">
        <v>5</v>
      </c>
      <c r="C425" s="26" t="s">
        <v>140</v>
      </c>
      <c r="D425" s="16">
        <v>1.0900000000000001</v>
      </c>
      <c r="E425" s="17">
        <v>9</v>
      </c>
    </row>
    <row r="426" spans="1:11" ht="19.5" customHeight="1" x14ac:dyDescent="0.4">
      <c r="A426" s="30"/>
      <c r="B426" s="14">
        <v>6</v>
      </c>
      <c r="C426" s="26" t="s">
        <v>153</v>
      </c>
      <c r="D426" s="16">
        <v>3.89</v>
      </c>
      <c r="E426" s="17">
        <v>32</v>
      </c>
    </row>
    <row r="427" spans="1:11" ht="19.5" customHeight="1" x14ac:dyDescent="0.4">
      <c r="A427" s="30"/>
      <c r="B427" s="14">
        <v>7</v>
      </c>
      <c r="C427" s="26" t="s">
        <v>19</v>
      </c>
      <c r="D427" s="16">
        <v>14.72</v>
      </c>
      <c r="E427" s="17">
        <v>121</v>
      </c>
    </row>
    <row r="428" spans="1:11" ht="19.5" customHeight="1" x14ac:dyDescent="0.4">
      <c r="A428" s="30"/>
      <c r="B428" s="14" t="s">
        <v>20</v>
      </c>
      <c r="C428" s="18"/>
      <c r="D428" s="16">
        <v>99.990000000000009</v>
      </c>
      <c r="E428" s="17">
        <v>822</v>
      </c>
    </row>
    <row r="429" spans="1:11" ht="19.5" customHeight="1" x14ac:dyDescent="0.4"/>
    <row r="430" spans="1:11" ht="19.5" customHeight="1" x14ac:dyDescent="0.4">
      <c r="A430" s="31" t="s">
        <v>188</v>
      </c>
      <c r="B430" s="32"/>
      <c r="C430" s="32"/>
      <c r="D430" s="32"/>
      <c r="E430" s="32"/>
      <c r="F430" s="32"/>
      <c r="G430" s="32"/>
      <c r="H430" s="32"/>
      <c r="I430" s="32"/>
      <c r="J430" s="32"/>
      <c r="K430" s="32"/>
    </row>
    <row r="431" spans="1:11" ht="19.5" customHeight="1" x14ac:dyDescent="0.4">
      <c r="A431" s="29" t="s">
        <v>5</v>
      </c>
      <c r="B431" s="29"/>
      <c r="C431" s="12" t="s">
        <v>6</v>
      </c>
      <c r="D431" s="13" t="s">
        <v>7</v>
      </c>
      <c r="E431" s="14" t="s">
        <v>8</v>
      </c>
    </row>
    <row r="432" spans="1:11" ht="19.5" customHeight="1" x14ac:dyDescent="0.4">
      <c r="A432" s="30" t="s">
        <v>189</v>
      </c>
      <c r="B432" s="14">
        <v>1</v>
      </c>
      <c r="C432" s="26" t="s">
        <v>136</v>
      </c>
      <c r="D432" s="16">
        <v>10.34</v>
      </c>
      <c r="E432" s="17">
        <v>85</v>
      </c>
    </row>
    <row r="433" spans="1:11" ht="19.5" customHeight="1" x14ac:dyDescent="0.4">
      <c r="A433" s="30"/>
      <c r="B433" s="14">
        <v>2</v>
      </c>
      <c r="C433" s="26" t="s">
        <v>137</v>
      </c>
      <c r="D433" s="16">
        <v>28.59</v>
      </c>
      <c r="E433" s="17">
        <v>235</v>
      </c>
    </row>
    <row r="434" spans="1:11" ht="19.5" customHeight="1" x14ac:dyDescent="0.4">
      <c r="A434" s="30"/>
      <c r="B434" s="14">
        <v>3</v>
      </c>
      <c r="C434" s="26" t="s">
        <v>138</v>
      </c>
      <c r="D434" s="16">
        <v>34.18</v>
      </c>
      <c r="E434" s="17">
        <v>281</v>
      </c>
    </row>
    <row r="435" spans="1:11" ht="19.5" customHeight="1" x14ac:dyDescent="0.4">
      <c r="A435" s="30"/>
      <c r="B435" s="14">
        <v>4</v>
      </c>
      <c r="C435" s="26" t="s">
        <v>139</v>
      </c>
      <c r="D435" s="16">
        <v>4.5</v>
      </c>
      <c r="E435" s="17">
        <v>37</v>
      </c>
    </row>
    <row r="436" spans="1:11" ht="19.5" customHeight="1" x14ac:dyDescent="0.4">
      <c r="A436" s="30"/>
      <c r="B436" s="14">
        <v>5</v>
      </c>
      <c r="C436" s="26" t="s">
        <v>140</v>
      </c>
      <c r="D436" s="16">
        <v>1.34</v>
      </c>
      <c r="E436" s="17">
        <v>11</v>
      </c>
    </row>
    <row r="437" spans="1:11" ht="19.5" customHeight="1" x14ac:dyDescent="0.4">
      <c r="A437" s="30"/>
      <c r="B437" s="14">
        <v>6</v>
      </c>
      <c r="C437" s="26" t="s">
        <v>153</v>
      </c>
      <c r="D437" s="16">
        <v>5.84</v>
      </c>
      <c r="E437" s="17">
        <v>48</v>
      </c>
    </row>
    <row r="438" spans="1:11" ht="19.5" customHeight="1" x14ac:dyDescent="0.4">
      <c r="A438" s="30"/>
      <c r="B438" s="14">
        <v>7</v>
      </c>
      <c r="C438" s="26" t="s">
        <v>19</v>
      </c>
      <c r="D438" s="16">
        <v>15.21</v>
      </c>
      <c r="E438" s="17">
        <v>125</v>
      </c>
    </row>
    <row r="439" spans="1:11" ht="19.5" customHeight="1" x14ac:dyDescent="0.4">
      <c r="A439" s="30"/>
      <c r="B439" s="14" t="s">
        <v>20</v>
      </c>
      <c r="C439" s="18"/>
      <c r="D439" s="16">
        <v>100</v>
      </c>
      <c r="E439" s="17">
        <v>822</v>
      </c>
    </row>
    <row r="440" spans="1:11" ht="19.5" customHeight="1" x14ac:dyDescent="0.4"/>
    <row r="441" spans="1:11" ht="19.5" customHeight="1" x14ac:dyDescent="0.4">
      <c r="A441" s="31" t="s">
        <v>190</v>
      </c>
      <c r="B441" s="32"/>
      <c r="C441" s="32"/>
      <c r="D441" s="32"/>
      <c r="E441" s="32"/>
      <c r="F441" s="32"/>
      <c r="G441" s="32"/>
      <c r="H441" s="32"/>
      <c r="I441" s="32"/>
      <c r="J441" s="32"/>
      <c r="K441" s="32"/>
    </row>
    <row r="442" spans="1:11" ht="19.5" customHeight="1" x14ac:dyDescent="0.4">
      <c r="A442" s="29" t="s">
        <v>5</v>
      </c>
      <c r="B442" s="29"/>
      <c r="C442" s="12" t="s">
        <v>6</v>
      </c>
      <c r="D442" s="13" t="s">
        <v>7</v>
      </c>
      <c r="E442" s="14" t="s">
        <v>8</v>
      </c>
    </row>
    <row r="443" spans="1:11" ht="19.5" customHeight="1" x14ac:dyDescent="0.4">
      <c r="A443" s="30" t="s">
        <v>191</v>
      </c>
      <c r="B443" s="14">
        <v>1</v>
      </c>
      <c r="C443" s="26" t="s">
        <v>136</v>
      </c>
      <c r="D443" s="16">
        <v>8.39</v>
      </c>
      <c r="E443" s="17">
        <v>69</v>
      </c>
    </row>
    <row r="444" spans="1:11" ht="19.5" customHeight="1" x14ac:dyDescent="0.4">
      <c r="A444" s="30"/>
      <c r="B444" s="14">
        <v>2</v>
      </c>
      <c r="C444" s="26" t="s">
        <v>137</v>
      </c>
      <c r="D444" s="16">
        <v>19.95</v>
      </c>
      <c r="E444" s="17">
        <v>164</v>
      </c>
    </row>
    <row r="445" spans="1:11" ht="19.5" customHeight="1" x14ac:dyDescent="0.4">
      <c r="A445" s="30"/>
      <c r="B445" s="14">
        <v>3</v>
      </c>
      <c r="C445" s="26" t="s">
        <v>138</v>
      </c>
      <c r="D445" s="16">
        <v>38.200000000000003</v>
      </c>
      <c r="E445" s="17">
        <v>314</v>
      </c>
    </row>
    <row r="446" spans="1:11" ht="19.5" customHeight="1" x14ac:dyDescent="0.4">
      <c r="A446" s="30"/>
      <c r="B446" s="14">
        <v>4</v>
      </c>
      <c r="C446" s="26" t="s">
        <v>139</v>
      </c>
      <c r="D446" s="16">
        <v>8.0299999999999994</v>
      </c>
      <c r="E446" s="17">
        <v>66</v>
      </c>
    </row>
    <row r="447" spans="1:11" ht="19.5" customHeight="1" x14ac:dyDescent="0.4">
      <c r="A447" s="30"/>
      <c r="B447" s="14">
        <v>5</v>
      </c>
      <c r="C447" s="26" t="s">
        <v>140</v>
      </c>
      <c r="D447" s="16">
        <v>1.46</v>
      </c>
      <c r="E447" s="17">
        <v>12</v>
      </c>
    </row>
    <row r="448" spans="1:11" ht="19.5" customHeight="1" x14ac:dyDescent="0.4">
      <c r="A448" s="30"/>
      <c r="B448" s="14">
        <v>6</v>
      </c>
      <c r="C448" s="26" t="s">
        <v>153</v>
      </c>
      <c r="D448" s="16">
        <v>8.64</v>
      </c>
      <c r="E448" s="17">
        <v>71</v>
      </c>
    </row>
    <row r="449" spans="1:11" ht="19.5" customHeight="1" x14ac:dyDescent="0.4">
      <c r="A449" s="30"/>
      <c r="B449" s="14">
        <v>7</v>
      </c>
      <c r="C449" s="26" t="s">
        <v>19</v>
      </c>
      <c r="D449" s="16">
        <v>15.33</v>
      </c>
      <c r="E449" s="17">
        <v>126</v>
      </c>
    </row>
    <row r="450" spans="1:11" ht="19.5" customHeight="1" x14ac:dyDescent="0.4">
      <c r="A450" s="30"/>
      <c r="B450" s="14" t="s">
        <v>20</v>
      </c>
      <c r="C450" s="18"/>
      <c r="D450" s="16">
        <v>100</v>
      </c>
      <c r="E450" s="17">
        <v>822</v>
      </c>
    </row>
    <row r="451" spans="1:11" ht="19.5" customHeight="1" x14ac:dyDescent="0.4"/>
    <row r="452" spans="1:11" ht="35.1" customHeight="1" x14ac:dyDescent="0.4">
      <c r="A452" s="31" t="s">
        <v>192</v>
      </c>
      <c r="B452" s="32"/>
      <c r="C452" s="32"/>
      <c r="D452" s="32"/>
      <c r="E452" s="32"/>
      <c r="F452" s="32"/>
      <c r="G452" s="32"/>
      <c r="H452" s="32"/>
      <c r="I452" s="32"/>
      <c r="J452" s="32"/>
      <c r="K452" s="32"/>
    </row>
    <row r="453" spans="1:11" ht="19.5" customHeight="1" x14ac:dyDescent="0.4">
      <c r="A453" s="29" t="s">
        <v>5</v>
      </c>
      <c r="B453" s="29"/>
      <c r="C453" s="12" t="s">
        <v>6</v>
      </c>
      <c r="D453" s="13" t="s">
        <v>7</v>
      </c>
      <c r="E453" s="14" t="s">
        <v>8</v>
      </c>
    </row>
    <row r="454" spans="1:11" ht="19.5" customHeight="1" x14ac:dyDescent="0.4">
      <c r="A454" s="30" t="s">
        <v>193</v>
      </c>
      <c r="B454" s="14">
        <v>1</v>
      </c>
      <c r="C454" s="26" t="s">
        <v>136</v>
      </c>
      <c r="D454" s="16">
        <v>18.489999999999998</v>
      </c>
      <c r="E454" s="17">
        <v>152</v>
      </c>
    </row>
    <row r="455" spans="1:11" ht="19.5" customHeight="1" x14ac:dyDescent="0.4">
      <c r="A455" s="30"/>
      <c r="B455" s="14">
        <v>2</v>
      </c>
      <c r="C455" s="26" t="s">
        <v>137</v>
      </c>
      <c r="D455" s="16">
        <v>38.93</v>
      </c>
      <c r="E455" s="17">
        <v>320</v>
      </c>
    </row>
    <row r="456" spans="1:11" ht="19.5" customHeight="1" x14ac:dyDescent="0.4">
      <c r="A456" s="30"/>
      <c r="B456" s="14">
        <v>3</v>
      </c>
      <c r="C456" s="26" t="s">
        <v>138</v>
      </c>
      <c r="D456" s="16">
        <v>28.47</v>
      </c>
      <c r="E456" s="17">
        <v>234</v>
      </c>
    </row>
    <row r="457" spans="1:11" ht="19.5" customHeight="1" x14ac:dyDescent="0.4">
      <c r="A457" s="30"/>
      <c r="B457" s="14">
        <v>4</v>
      </c>
      <c r="C457" s="26" t="s">
        <v>139</v>
      </c>
      <c r="D457" s="16">
        <v>0.73</v>
      </c>
      <c r="E457" s="17">
        <v>6</v>
      </c>
    </row>
    <row r="458" spans="1:11" ht="19.5" customHeight="1" x14ac:dyDescent="0.4">
      <c r="A458" s="30"/>
      <c r="B458" s="14">
        <v>5</v>
      </c>
      <c r="C458" s="26" t="s">
        <v>140</v>
      </c>
      <c r="D458" s="16">
        <v>0.24</v>
      </c>
      <c r="E458" s="17">
        <v>2</v>
      </c>
    </row>
    <row r="459" spans="1:11" ht="19.5" customHeight="1" x14ac:dyDescent="0.4">
      <c r="A459" s="30"/>
      <c r="B459" s="14">
        <v>6</v>
      </c>
      <c r="C459" s="26" t="s">
        <v>19</v>
      </c>
      <c r="D459" s="16">
        <v>13.14</v>
      </c>
      <c r="E459" s="17">
        <v>108</v>
      </c>
    </row>
    <row r="460" spans="1:11" ht="19.5" customHeight="1" x14ac:dyDescent="0.4">
      <c r="A460" s="30"/>
      <c r="B460" s="14" t="s">
        <v>20</v>
      </c>
      <c r="C460" s="18"/>
      <c r="D460" s="16">
        <v>100</v>
      </c>
      <c r="E460" s="17">
        <v>822</v>
      </c>
    </row>
    <row r="461" spans="1:11" ht="19.5" customHeight="1" x14ac:dyDescent="0.4"/>
    <row r="462" spans="1:11" ht="19.5" customHeight="1" x14ac:dyDescent="0.4">
      <c r="A462" s="31" t="s">
        <v>194</v>
      </c>
      <c r="B462" s="32"/>
      <c r="C462" s="32"/>
      <c r="D462" s="32"/>
      <c r="E462" s="32"/>
      <c r="F462" s="32"/>
      <c r="G462" s="32"/>
      <c r="H462" s="32"/>
      <c r="I462" s="32"/>
      <c r="J462" s="32"/>
      <c r="K462" s="32"/>
    </row>
    <row r="463" spans="1:11" ht="19.5" customHeight="1" x14ac:dyDescent="0.4">
      <c r="A463" s="29" t="s">
        <v>5</v>
      </c>
      <c r="B463" s="29"/>
      <c r="C463" s="12" t="s">
        <v>6</v>
      </c>
      <c r="D463" s="13" t="s">
        <v>7</v>
      </c>
      <c r="E463" s="14" t="s">
        <v>8</v>
      </c>
    </row>
    <row r="464" spans="1:11" ht="19.5" customHeight="1" x14ac:dyDescent="0.4">
      <c r="A464" s="30" t="s">
        <v>195</v>
      </c>
      <c r="B464" s="14">
        <v>1</v>
      </c>
      <c r="C464" s="26" t="s">
        <v>136</v>
      </c>
      <c r="D464" s="16">
        <v>18.98</v>
      </c>
      <c r="E464" s="17">
        <v>156</v>
      </c>
    </row>
    <row r="465" spans="1:11" ht="19.5" customHeight="1" x14ac:dyDescent="0.4">
      <c r="A465" s="30"/>
      <c r="B465" s="14">
        <v>2</v>
      </c>
      <c r="C465" s="26" t="s">
        <v>137</v>
      </c>
      <c r="D465" s="16">
        <v>33.58</v>
      </c>
      <c r="E465" s="17">
        <v>276</v>
      </c>
    </row>
    <row r="466" spans="1:11" ht="19.5" customHeight="1" x14ac:dyDescent="0.4">
      <c r="A466" s="30"/>
      <c r="B466" s="14">
        <v>3</v>
      </c>
      <c r="C466" s="26" t="s">
        <v>138</v>
      </c>
      <c r="D466" s="16">
        <v>30.41</v>
      </c>
      <c r="E466" s="17">
        <v>250</v>
      </c>
    </row>
    <row r="467" spans="1:11" ht="19.5" customHeight="1" x14ac:dyDescent="0.4">
      <c r="A467" s="30"/>
      <c r="B467" s="14">
        <v>4</v>
      </c>
      <c r="C467" s="26" t="s">
        <v>139</v>
      </c>
      <c r="D467" s="16">
        <v>2.8</v>
      </c>
      <c r="E467" s="17">
        <v>23</v>
      </c>
    </row>
    <row r="468" spans="1:11" ht="19.5" customHeight="1" x14ac:dyDescent="0.4">
      <c r="A468" s="30"/>
      <c r="B468" s="14">
        <v>5</v>
      </c>
      <c r="C468" s="26" t="s">
        <v>140</v>
      </c>
      <c r="D468" s="16">
        <v>0.61</v>
      </c>
      <c r="E468" s="17">
        <v>5</v>
      </c>
    </row>
    <row r="469" spans="1:11" ht="19.5" customHeight="1" x14ac:dyDescent="0.4">
      <c r="A469" s="30"/>
      <c r="B469" s="14">
        <v>6</v>
      </c>
      <c r="C469" s="26" t="s">
        <v>19</v>
      </c>
      <c r="D469" s="16">
        <v>13.63</v>
      </c>
      <c r="E469" s="17">
        <v>112</v>
      </c>
    </row>
    <row r="470" spans="1:11" ht="19.5" customHeight="1" x14ac:dyDescent="0.4">
      <c r="A470" s="30"/>
      <c r="B470" s="14" t="s">
        <v>20</v>
      </c>
      <c r="C470" s="18"/>
      <c r="D470" s="16">
        <v>100.00999999999999</v>
      </c>
      <c r="E470" s="17">
        <v>822</v>
      </c>
    </row>
    <row r="471" spans="1:11" ht="19.5" customHeight="1" x14ac:dyDescent="0.4"/>
    <row r="472" spans="1:11" ht="19.5" customHeight="1" x14ac:dyDescent="0.4">
      <c r="A472" s="31" t="s">
        <v>196</v>
      </c>
      <c r="B472" s="32"/>
      <c r="C472" s="32"/>
      <c r="D472" s="32"/>
      <c r="E472" s="32"/>
      <c r="F472" s="32"/>
      <c r="G472" s="32"/>
      <c r="H472" s="32"/>
      <c r="I472" s="32"/>
      <c r="J472" s="32"/>
      <c r="K472" s="32"/>
    </row>
    <row r="473" spans="1:11" ht="19.5" customHeight="1" x14ac:dyDescent="0.4">
      <c r="A473" s="29" t="s">
        <v>5</v>
      </c>
      <c r="B473" s="29"/>
      <c r="C473" s="12" t="s">
        <v>6</v>
      </c>
      <c r="D473" s="13" t="s">
        <v>7</v>
      </c>
      <c r="E473" s="14" t="s">
        <v>8</v>
      </c>
    </row>
    <row r="474" spans="1:11" ht="19.5" customHeight="1" x14ac:dyDescent="0.4">
      <c r="A474" s="30" t="s">
        <v>197</v>
      </c>
      <c r="B474" s="14">
        <v>1</v>
      </c>
      <c r="C474" s="26" t="s">
        <v>136</v>
      </c>
      <c r="D474" s="16">
        <v>20.07</v>
      </c>
      <c r="E474" s="17">
        <v>165</v>
      </c>
    </row>
    <row r="475" spans="1:11" ht="19.5" customHeight="1" x14ac:dyDescent="0.4">
      <c r="A475" s="30"/>
      <c r="B475" s="14">
        <v>2</v>
      </c>
      <c r="C475" s="26" t="s">
        <v>137</v>
      </c>
      <c r="D475" s="16">
        <v>29.81</v>
      </c>
      <c r="E475" s="17">
        <v>245</v>
      </c>
    </row>
    <row r="476" spans="1:11" ht="19.5" customHeight="1" x14ac:dyDescent="0.4">
      <c r="A476" s="30"/>
      <c r="B476" s="14">
        <v>3</v>
      </c>
      <c r="C476" s="26" t="s">
        <v>138</v>
      </c>
      <c r="D476" s="16">
        <v>32.36</v>
      </c>
      <c r="E476" s="17">
        <v>266</v>
      </c>
    </row>
    <row r="477" spans="1:11" ht="19.5" customHeight="1" x14ac:dyDescent="0.4">
      <c r="A477" s="30"/>
      <c r="B477" s="14">
        <v>4</v>
      </c>
      <c r="C477" s="26" t="s">
        <v>139</v>
      </c>
      <c r="D477" s="16">
        <v>3.28</v>
      </c>
      <c r="E477" s="17">
        <v>27</v>
      </c>
    </row>
    <row r="478" spans="1:11" ht="19.5" customHeight="1" x14ac:dyDescent="0.4">
      <c r="A478" s="30"/>
      <c r="B478" s="14">
        <v>5</v>
      </c>
      <c r="C478" s="26" t="s">
        <v>140</v>
      </c>
      <c r="D478" s="16">
        <v>0.73</v>
      </c>
      <c r="E478" s="17">
        <v>6</v>
      </c>
    </row>
    <row r="479" spans="1:11" ht="19.5" customHeight="1" x14ac:dyDescent="0.4">
      <c r="A479" s="30"/>
      <c r="B479" s="14">
        <v>6</v>
      </c>
      <c r="C479" s="26" t="s">
        <v>19</v>
      </c>
      <c r="D479" s="16">
        <v>13.75</v>
      </c>
      <c r="E479" s="17">
        <v>113</v>
      </c>
    </row>
    <row r="480" spans="1:11" ht="19.5" customHeight="1" x14ac:dyDescent="0.4">
      <c r="A480" s="30"/>
      <c r="B480" s="14" t="s">
        <v>20</v>
      </c>
      <c r="C480" s="18"/>
      <c r="D480" s="16">
        <v>100</v>
      </c>
      <c r="E480" s="17">
        <v>822</v>
      </c>
    </row>
    <row r="481" spans="1:11" ht="19.5" customHeight="1" x14ac:dyDescent="0.4"/>
    <row r="482" spans="1:11" ht="19.5" customHeight="1" x14ac:dyDescent="0.4">
      <c r="A482" s="31" t="s">
        <v>198</v>
      </c>
      <c r="B482" s="32"/>
      <c r="C482" s="32"/>
      <c r="D482" s="32"/>
      <c r="E482" s="32"/>
      <c r="F482" s="32"/>
      <c r="G482" s="32"/>
      <c r="H482" s="32"/>
      <c r="I482" s="32"/>
      <c r="J482" s="32"/>
      <c r="K482" s="32"/>
    </row>
    <row r="483" spans="1:11" ht="19.5" customHeight="1" x14ac:dyDescent="0.4">
      <c r="A483" s="29" t="s">
        <v>5</v>
      </c>
      <c r="B483" s="29"/>
      <c r="C483" s="12" t="s">
        <v>6</v>
      </c>
      <c r="D483" s="13" t="s">
        <v>7</v>
      </c>
      <c r="E483" s="14" t="s">
        <v>8</v>
      </c>
    </row>
    <row r="484" spans="1:11" ht="19.5" customHeight="1" x14ac:dyDescent="0.4">
      <c r="A484" s="30" t="s">
        <v>199</v>
      </c>
      <c r="B484" s="14">
        <v>1</v>
      </c>
      <c r="C484" s="26" t="s">
        <v>136</v>
      </c>
      <c r="D484" s="16">
        <v>17.149999999999999</v>
      </c>
      <c r="E484" s="17">
        <v>141</v>
      </c>
    </row>
    <row r="485" spans="1:11" ht="19.5" customHeight="1" x14ac:dyDescent="0.4">
      <c r="A485" s="30"/>
      <c r="B485" s="14">
        <v>2</v>
      </c>
      <c r="C485" s="26" t="s">
        <v>137</v>
      </c>
      <c r="D485" s="16">
        <v>31.02</v>
      </c>
      <c r="E485" s="17">
        <v>255</v>
      </c>
    </row>
    <row r="486" spans="1:11" ht="19.5" customHeight="1" x14ac:dyDescent="0.4">
      <c r="A486" s="30"/>
      <c r="B486" s="14">
        <v>3</v>
      </c>
      <c r="C486" s="26" t="s">
        <v>138</v>
      </c>
      <c r="D486" s="16">
        <v>33.58</v>
      </c>
      <c r="E486" s="17">
        <v>276</v>
      </c>
    </row>
    <row r="487" spans="1:11" ht="19.5" customHeight="1" x14ac:dyDescent="0.4">
      <c r="A487" s="30"/>
      <c r="B487" s="14">
        <v>4</v>
      </c>
      <c r="C487" s="26" t="s">
        <v>139</v>
      </c>
      <c r="D487" s="16">
        <v>1.46</v>
      </c>
      <c r="E487" s="17">
        <v>12</v>
      </c>
    </row>
    <row r="488" spans="1:11" ht="19.5" customHeight="1" x14ac:dyDescent="0.4">
      <c r="A488" s="30"/>
      <c r="B488" s="14">
        <v>5</v>
      </c>
      <c r="C488" s="26" t="s">
        <v>140</v>
      </c>
      <c r="D488" s="16">
        <v>0.73</v>
      </c>
      <c r="E488" s="17">
        <v>6</v>
      </c>
    </row>
    <row r="489" spans="1:11" ht="19.5" customHeight="1" x14ac:dyDescent="0.4">
      <c r="A489" s="30"/>
      <c r="B489" s="14">
        <v>6</v>
      </c>
      <c r="C489" s="26" t="s">
        <v>19</v>
      </c>
      <c r="D489" s="16">
        <v>16.059999999999999</v>
      </c>
      <c r="E489" s="17">
        <v>132</v>
      </c>
    </row>
    <row r="490" spans="1:11" ht="19.5" customHeight="1" x14ac:dyDescent="0.4">
      <c r="A490" s="30"/>
      <c r="B490" s="14" t="s">
        <v>20</v>
      </c>
      <c r="C490" s="18"/>
      <c r="D490" s="16">
        <v>100</v>
      </c>
      <c r="E490" s="17">
        <v>822</v>
      </c>
    </row>
    <row r="491" spans="1:11" ht="19.5" customHeight="1" x14ac:dyDescent="0.4"/>
    <row r="492" spans="1:11" ht="35.1" customHeight="1" x14ac:dyDescent="0.4">
      <c r="A492" s="31" t="s">
        <v>200</v>
      </c>
      <c r="B492" s="33"/>
      <c r="C492" s="33"/>
      <c r="D492" s="33"/>
      <c r="E492" s="33"/>
      <c r="F492" s="33"/>
      <c r="G492" s="33"/>
      <c r="H492" s="33"/>
      <c r="I492" s="33"/>
      <c r="J492" s="33"/>
      <c r="K492" s="33"/>
    </row>
    <row r="493" spans="1:11" ht="19.5" customHeight="1" x14ac:dyDescent="0.4">
      <c r="A493" s="29" t="s">
        <v>5</v>
      </c>
      <c r="B493" s="29"/>
      <c r="C493" s="12" t="s">
        <v>6</v>
      </c>
      <c r="D493" s="13" t="s">
        <v>7</v>
      </c>
      <c r="E493" s="14" t="s">
        <v>8</v>
      </c>
    </row>
    <row r="494" spans="1:11" ht="19.5" customHeight="1" x14ac:dyDescent="0.4">
      <c r="A494" s="30" t="s">
        <v>201</v>
      </c>
      <c r="B494" s="14">
        <v>1</v>
      </c>
      <c r="C494" s="26" t="s">
        <v>202</v>
      </c>
      <c r="D494" s="16">
        <v>43.2</v>
      </c>
      <c r="E494" s="17">
        <v>356</v>
      </c>
    </row>
    <row r="495" spans="1:11" ht="19.5" customHeight="1" x14ac:dyDescent="0.4">
      <c r="A495" s="30"/>
      <c r="B495" s="14">
        <v>2</v>
      </c>
      <c r="C495" s="26" t="s">
        <v>203</v>
      </c>
      <c r="D495" s="16">
        <v>2.5499999999999998</v>
      </c>
      <c r="E495" s="17">
        <v>21</v>
      </c>
    </row>
    <row r="496" spans="1:11" ht="19.5" customHeight="1" x14ac:dyDescent="0.4">
      <c r="A496" s="30"/>
      <c r="B496" s="14">
        <v>3</v>
      </c>
      <c r="C496" s="26" t="s">
        <v>204</v>
      </c>
      <c r="D496" s="16">
        <v>2.31</v>
      </c>
      <c r="E496" s="17">
        <v>19</v>
      </c>
    </row>
    <row r="497" spans="1:5" ht="19.5" customHeight="1" x14ac:dyDescent="0.4">
      <c r="A497" s="30"/>
      <c r="B497" s="14">
        <v>4</v>
      </c>
      <c r="C497" s="26" t="s">
        <v>205</v>
      </c>
      <c r="D497" s="16">
        <v>1.21</v>
      </c>
      <c r="E497" s="17">
        <v>10</v>
      </c>
    </row>
    <row r="498" spans="1:5" ht="19.5" customHeight="1" x14ac:dyDescent="0.4">
      <c r="A498" s="30"/>
      <c r="B498" s="14">
        <v>5</v>
      </c>
      <c r="C498" s="26" t="s">
        <v>206</v>
      </c>
      <c r="D498" s="16">
        <v>8.3699999999999992</v>
      </c>
      <c r="E498" s="17">
        <v>69</v>
      </c>
    </row>
    <row r="499" spans="1:5" ht="19.5" customHeight="1" x14ac:dyDescent="0.4">
      <c r="A499" s="30"/>
      <c r="B499" s="14">
        <v>6</v>
      </c>
      <c r="C499" s="26" t="s">
        <v>207</v>
      </c>
      <c r="D499" s="16">
        <v>4.25</v>
      </c>
      <c r="E499" s="17">
        <v>35</v>
      </c>
    </row>
    <row r="500" spans="1:5" ht="19.5" customHeight="1" x14ac:dyDescent="0.4">
      <c r="A500" s="30"/>
      <c r="B500" s="14">
        <v>7</v>
      </c>
      <c r="C500" s="26" t="s">
        <v>208</v>
      </c>
      <c r="D500" s="16">
        <v>5.95</v>
      </c>
      <c r="E500" s="17">
        <v>49</v>
      </c>
    </row>
    <row r="501" spans="1:5" ht="19.5" customHeight="1" x14ac:dyDescent="0.4">
      <c r="A501" s="30"/>
      <c r="B501" s="14">
        <v>8</v>
      </c>
      <c r="C501" s="26" t="s">
        <v>209</v>
      </c>
      <c r="D501" s="16">
        <v>5.22</v>
      </c>
      <c r="E501" s="17">
        <v>43</v>
      </c>
    </row>
    <row r="502" spans="1:5" ht="19.5" customHeight="1" x14ac:dyDescent="0.4">
      <c r="A502" s="30"/>
      <c r="B502" s="14">
        <v>9</v>
      </c>
      <c r="C502" s="26" t="s">
        <v>210</v>
      </c>
      <c r="D502" s="16">
        <v>9.9499999999999993</v>
      </c>
      <c r="E502" s="17">
        <v>82</v>
      </c>
    </row>
    <row r="503" spans="1:5" ht="19.5" customHeight="1" x14ac:dyDescent="0.4">
      <c r="A503" s="30"/>
      <c r="B503" s="14">
        <v>10</v>
      </c>
      <c r="C503" s="26" t="s">
        <v>211</v>
      </c>
      <c r="D503" s="16">
        <v>16.260000000000002</v>
      </c>
      <c r="E503" s="17">
        <v>134</v>
      </c>
    </row>
    <row r="504" spans="1:5" ht="19.5" customHeight="1" x14ac:dyDescent="0.4">
      <c r="A504" s="30"/>
      <c r="B504" s="14">
        <v>11</v>
      </c>
      <c r="C504" s="26" t="s">
        <v>212</v>
      </c>
      <c r="D504" s="16">
        <v>0.73</v>
      </c>
      <c r="E504" s="17">
        <v>6</v>
      </c>
    </row>
    <row r="505" spans="1:5" ht="19.5" customHeight="1" x14ac:dyDescent="0.4">
      <c r="A505" s="30"/>
      <c r="B505" s="14">
        <v>12</v>
      </c>
      <c r="C505" s="26" t="s">
        <v>213</v>
      </c>
      <c r="D505" s="16">
        <v>0.73</v>
      </c>
      <c r="E505" s="17">
        <v>6</v>
      </c>
    </row>
    <row r="506" spans="1:5" ht="19.5" customHeight="1" x14ac:dyDescent="0.4">
      <c r="A506" s="30"/>
      <c r="B506" s="14">
        <v>13</v>
      </c>
      <c r="C506" s="26" t="s">
        <v>214</v>
      </c>
      <c r="D506" s="16">
        <v>0.49</v>
      </c>
      <c r="E506" s="17">
        <v>4</v>
      </c>
    </row>
    <row r="507" spans="1:5" ht="19.5" customHeight="1" x14ac:dyDescent="0.4">
      <c r="A507" s="30"/>
      <c r="B507" s="14">
        <v>14</v>
      </c>
      <c r="C507" s="26" t="s">
        <v>215</v>
      </c>
      <c r="D507" s="16">
        <v>2.91</v>
      </c>
      <c r="E507" s="17">
        <v>24</v>
      </c>
    </row>
    <row r="508" spans="1:5" ht="19.5" customHeight="1" x14ac:dyDescent="0.4">
      <c r="A508" s="30"/>
      <c r="B508" s="14">
        <v>15</v>
      </c>
      <c r="C508" s="26" t="s">
        <v>216</v>
      </c>
      <c r="D508" s="16">
        <v>3.88</v>
      </c>
      <c r="E508" s="17">
        <v>32</v>
      </c>
    </row>
    <row r="509" spans="1:5" ht="19.5" customHeight="1" x14ac:dyDescent="0.4">
      <c r="A509" s="30"/>
      <c r="B509" s="14">
        <v>16</v>
      </c>
      <c r="C509" s="26" t="s">
        <v>217</v>
      </c>
      <c r="D509" s="16">
        <v>14.81</v>
      </c>
      <c r="E509" s="17">
        <v>122</v>
      </c>
    </row>
    <row r="510" spans="1:5" ht="19.5" customHeight="1" x14ac:dyDescent="0.4">
      <c r="A510" s="30"/>
      <c r="B510" s="14">
        <v>17</v>
      </c>
      <c r="C510" s="26" t="s">
        <v>218</v>
      </c>
      <c r="D510" s="16">
        <v>8.25</v>
      </c>
      <c r="E510" s="17">
        <v>68</v>
      </c>
    </row>
    <row r="511" spans="1:5" ht="19.5" customHeight="1" x14ac:dyDescent="0.4">
      <c r="A511" s="30"/>
      <c r="B511" s="14">
        <v>18</v>
      </c>
      <c r="C511" s="26" t="s">
        <v>219</v>
      </c>
      <c r="D511" s="16" t="s">
        <v>276</v>
      </c>
      <c r="E511" s="17">
        <v>0</v>
      </c>
    </row>
    <row r="512" spans="1:5" ht="19.5" customHeight="1" x14ac:dyDescent="0.4">
      <c r="A512" s="30"/>
      <c r="B512" s="14">
        <v>19</v>
      </c>
      <c r="C512" s="26" t="s">
        <v>220</v>
      </c>
      <c r="D512" s="16">
        <v>0.49</v>
      </c>
      <c r="E512" s="17">
        <v>4</v>
      </c>
    </row>
    <row r="513" spans="1:5" ht="19.5" customHeight="1" x14ac:dyDescent="0.4">
      <c r="A513" s="30"/>
      <c r="B513" s="14">
        <v>20</v>
      </c>
      <c r="C513" s="26" t="s">
        <v>221</v>
      </c>
      <c r="D513" s="16">
        <v>11.65</v>
      </c>
      <c r="E513" s="17">
        <v>96</v>
      </c>
    </row>
    <row r="514" spans="1:5" ht="19.5" customHeight="1" x14ac:dyDescent="0.4">
      <c r="A514" s="30"/>
      <c r="B514" s="14">
        <v>21</v>
      </c>
      <c r="C514" s="26" t="s">
        <v>222</v>
      </c>
      <c r="D514" s="16">
        <v>0.85</v>
      </c>
      <c r="E514" s="17">
        <v>7</v>
      </c>
    </row>
    <row r="515" spans="1:5" ht="19.5" customHeight="1" x14ac:dyDescent="0.4">
      <c r="A515" s="30"/>
      <c r="B515" s="14">
        <v>22</v>
      </c>
      <c r="C515" s="26" t="s">
        <v>223</v>
      </c>
      <c r="D515" s="16">
        <v>12.5</v>
      </c>
      <c r="E515" s="17">
        <v>103</v>
      </c>
    </row>
    <row r="516" spans="1:5" ht="19.5" customHeight="1" x14ac:dyDescent="0.4">
      <c r="A516" s="30"/>
      <c r="B516" s="14">
        <v>23</v>
      </c>
      <c r="C516" s="26" t="s">
        <v>224</v>
      </c>
      <c r="D516" s="16">
        <v>5.83</v>
      </c>
      <c r="E516" s="17">
        <v>48</v>
      </c>
    </row>
    <row r="517" spans="1:5" ht="19.5" customHeight="1" x14ac:dyDescent="0.4">
      <c r="A517" s="30"/>
      <c r="B517" s="14">
        <v>24</v>
      </c>
      <c r="C517" s="26" t="s">
        <v>225</v>
      </c>
      <c r="D517" s="16">
        <v>2.06</v>
      </c>
      <c r="E517" s="17">
        <v>17</v>
      </c>
    </row>
    <row r="518" spans="1:5" ht="19.5" customHeight="1" x14ac:dyDescent="0.4">
      <c r="A518" s="30"/>
      <c r="B518" s="14">
        <v>25</v>
      </c>
      <c r="C518" s="26" t="s">
        <v>226</v>
      </c>
      <c r="D518" s="16">
        <v>0.12</v>
      </c>
      <c r="E518" s="17">
        <v>1</v>
      </c>
    </row>
    <row r="519" spans="1:5" ht="19.5" customHeight="1" x14ac:dyDescent="0.4">
      <c r="A519" s="30"/>
      <c r="B519" s="14">
        <v>26</v>
      </c>
      <c r="C519" s="26" t="s">
        <v>227</v>
      </c>
      <c r="D519" s="16">
        <v>1.0900000000000001</v>
      </c>
      <c r="E519" s="17">
        <v>9</v>
      </c>
    </row>
    <row r="520" spans="1:5" ht="19.5" customHeight="1" x14ac:dyDescent="0.4">
      <c r="A520" s="30"/>
      <c r="B520" s="14">
        <v>27</v>
      </c>
      <c r="C520" s="26" t="s">
        <v>228</v>
      </c>
      <c r="D520" s="16">
        <v>0.36</v>
      </c>
      <c r="E520" s="17">
        <v>3</v>
      </c>
    </row>
    <row r="521" spans="1:5" ht="19.5" customHeight="1" x14ac:dyDescent="0.4">
      <c r="A521" s="30"/>
      <c r="B521" s="14">
        <v>28</v>
      </c>
      <c r="C521" s="26" t="s">
        <v>229</v>
      </c>
      <c r="D521" s="16">
        <v>0.24</v>
      </c>
      <c r="E521" s="17">
        <v>2</v>
      </c>
    </row>
    <row r="522" spans="1:5" ht="19.5" customHeight="1" x14ac:dyDescent="0.4">
      <c r="A522" s="30"/>
      <c r="B522" s="14">
        <v>29</v>
      </c>
      <c r="C522" s="26" t="s">
        <v>230</v>
      </c>
      <c r="D522" s="16">
        <v>0.24</v>
      </c>
      <c r="E522" s="17">
        <v>2</v>
      </c>
    </row>
    <row r="523" spans="1:5" ht="19.5" customHeight="1" x14ac:dyDescent="0.4">
      <c r="A523" s="30"/>
      <c r="B523" s="14">
        <v>30</v>
      </c>
      <c r="C523" s="26" t="s">
        <v>231</v>
      </c>
      <c r="D523" s="16">
        <v>1.94</v>
      </c>
      <c r="E523" s="17">
        <v>16</v>
      </c>
    </row>
    <row r="524" spans="1:5" ht="19.5" customHeight="1" x14ac:dyDescent="0.4">
      <c r="A524" s="30"/>
      <c r="B524" s="14">
        <v>31</v>
      </c>
      <c r="C524" s="26" t="s">
        <v>232</v>
      </c>
      <c r="D524" s="16">
        <v>0.12</v>
      </c>
      <c r="E524" s="17">
        <v>1</v>
      </c>
    </row>
    <row r="525" spans="1:5" ht="19.5" customHeight="1" x14ac:dyDescent="0.4">
      <c r="A525" s="30"/>
      <c r="B525" s="14">
        <v>32</v>
      </c>
      <c r="C525" s="26" t="s">
        <v>233</v>
      </c>
      <c r="D525" s="16">
        <v>0.36</v>
      </c>
      <c r="E525" s="17">
        <v>3</v>
      </c>
    </row>
    <row r="526" spans="1:5" ht="19.5" customHeight="1" x14ac:dyDescent="0.4">
      <c r="A526" s="30"/>
      <c r="B526" s="14">
        <v>33</v>
      </c>
      <c r="C526" s="26" t="s">
        <v>234</v>
      </c>
      <c r="D526" s="16">
        <v>1.21</v>
      </c>
      <c r="E526" s="17">
        <v>10</v>
      </c>
    </row>
    <row r="527" spans="1:5" ht="19.5" customHeight="1" x14ac:dyDescent="0.4">
      <c r="A527" s="30"/>
      <c r="B527" s="14">
        <v>34</v>
      </c>
      <c r="C527" s="26" t="s">
        <v>235</v>
      </c>
      <c r="D527" s="16">
        <v>0.12</v>
      </c>
      <c r="E527" s="17">
        <v>1</v>
      </c>
    </row>
    <row r="528" spans="1:5" ht="19.5" customHeight="1" x14ac:dyDescent="0.4">
      <c r="A528" s="30"/>
      <c r="B528" s="14">
        <v>35</v>
      </c>
      <c r="C528" s="26" t="s">
        <v>236</v>
      </c>
      <c r="D528" s="16">
        <v>20.51</v>
      </c>
      <c r="E528" s="17">
        <v>169</v>
      </c>
    </row>
    <row r="529" spans="1:5" ht="19.5" customHeight="1" x14ac:dyDescent="0.4">
      <c r="A529" s="30"/>
      <c r="B529" s="14">
        <v>36</v>
      </c>
      <c r="C529" s="26" t="s">
        <v>237</v>
      </c>
      <c r="D529" s="16">
        <v>15.9</v>
      </c>
      <c r="E529" s="17">
        <v>131</v>
      </c>
    </row>
    <row r="530" spans="1:5" ht="19.5" customHeight="1" x14ac:dyDescent="0.4">
      <c r="A530" s="30"/>
      <c r="B530" s="14">
        <v>37</v>
      </c>
      <c r="C530" s="26" t="s">
        <v>238</v>
      </c>
      <c r="D530" s="16">
        <v>25.61</v>
      </c>
      <c r="E530" s="17">
        <v>211</v>
      </c>
    </row>
    <row r="531" spans="1:5" ht="19.5" customHeight="1" x14ac:dyDescent="0.4">
      <c r="A531" s="30"/>
      <c r="B531" s="14">
        <v>38</v>
      </c>
      <c r="C531" s="26" t="s">
        <v>239</v>
      </c>
      <c r="D531" s="16">
        <v>0.12</v>
      </c>
      <c r="E531" s="17">
        <v>1</v>
      </c>
    </row>
    <row r="532" spans="1:5" ht="19.5" customHeight="1" x14ac:dyDescent="0.4">
      <c r="A532" s="30"/>
      <c r="B532" s="14">
        <v>39</v>
      </c>
      <c r="C532" s="26" t="s">
        <v>240</v>
      </c>
      <c r="D532" s="16">
        <v>3.28</v>
      </c>
      <c r="E532" s="17">
        <v>27</v>
      </c>
    </row>
    <row r="533" spans="1:5" ht="19.5" customHeight="1" x14ac:dyDescent="0.4">
      <c r="A533" s="30"/>
      <c r="B533" s="14">
        <v>40</v>
      </c>
      <c r="C533" s="26" t="s">
        <v>241</v>
      </c>
      <c r="D533" s="16">
        <v>0.24</v>
      </c>
      <c r="E533" s="17">
        <v>2</v>
      </c>
    </row>
    <row r="534" spans="1:5" ht="19.5" customHeight="1" x14ac:dyDescent="0.4">
      <c r="A534" s="30"/>
      <c r="B534" s="14">
        <v>41</v>
      </c>
      <c r="C534" s="26" t="s">
        <v>242</v>
      </c>
      <c r="D534" s="16">
        <v>1.33</v>
      </c>
      <c r="E534" s="17">
        <v>11</v>
      </c>
    </row>
    <row r="535" spans="1:5" ht="19.5" customHeight="1" x14ac:dyDescent="0.4">
      <c r="A535" s="30"/>
      <c r="B535" s="14">
        <v>42</v>
      </c>
      <c r="C535" s="26" t="s">
        <v>243</v>
      </c>
      <c r="D535" s="16">
        <v>0.24</v>
      </c>
      <c r="E535" s="17">
        <v>2</v>
      </c>
    </row>
    <row r="536" spans="1:5" ht="19.5" customHeight="1" x14ac:dyDescent="0.4">
      <c r="A536" s="30"/>
      <c r="B536" s="14">
        <v>43</v>
      </c>
      <c r="C536" s="26" t="s">
        <v>244</v>
      </c>
      <c r="D536" s="16">
        <v>2.31</v>
      </c>
      <c r="E536" s="17">
        <v>19</v>
      </c>
    </row>
    <row r="537" spans="1:5" ht="19.5" customHeight="1" x14ac:dyDescent="0.4">
      <c r="A537" s="30"/>
      <c r="B537" s="14">
        <v>44</v>
      </c>
      <c r="C537" s="26" t="s">
        <v>245</v>
      </c>
      <c r="D537" s="16">
        <v>11.17</v>
      </c>
      <c r="E537" s="17">
        <v>92</v>
      </c>
    </row>
    <row r="538" spans="1:5" ht="19.5" customHeight="1" x14ac:dyDescent="0.4">
      <c r="A538" s="30"/>
      <c r="B538" s="14">
        <v>45</v>
      </c>
      <c r="C538" s="26" t="s">
        <v>246</v>
      </c>
      <c r="D538" s="16">
        <v>6.07</v>
      </c>
      <c r="E538" s="17">
        <v>50</v>
      </c>
    </row>
    <row r="539" spans="1:5" ht="19.5" customHeight="1" x14ac:dyDescent="0.4">
      <c r="A539" s="30"/>
      <c r="B539" s="14">
        <v>46</v>
      </c>
      <c r="C539" s="26" t="s">
        <v>247</v>
      </c>
      <c r="D539" s="16">
        <v>0.12</v>
      </c>
      <c r="E539" s="17">
        <v>1</v>
      </c>
    </row>
    <row r="540" spans="1:5" ht="19.5" customHeight="1" x14ac:dyDescent="0.4">
      <c r="A540" s="30"/>
      <c r="B540" s="14">
        <v>47</v>
      </c>
      <c r="C540" s="26" t="s">
        <v>248</v>
      </c>
      <c r="D540" s="16">
        <v>6.67</v>
      </c>
      <c r="E540" s="17">
        <v>55</v>
      </c>
    </row>
    <row r="541" spans="1:5" ht="19.5" customHeight="1" x14ac:dyDescent="0.4">
      <c r="A541" s="30"/>
      <c r="B541" s="14">
        <v>48</v>
      </c>
      <c r="C541" s="26" t="s">
        <v>249</v>
      </c>
      <c r="D541" s="16">
        <v>6.67</v>
      </c>
      <c r="E541" s="17">
        <v>55</v>
      </c>
    </row>
    <row r="542" spans="1:5" ht="19.5" customHeight="1" x14ac:dyDescent="0.4">
      <c r="A542" s="30"/>
      <c r="B542" s="14">
        <v>49</v>
      </c>
      <c r="C542" s="26" t="s">
        <v>250</v>
      </c>
      <c r="D542" s="16">
        <v>3.76</v>
      </c>
      <c r="E542" s="17">
        <v>31</v>
      </c>
    </row>
    <row r="543" spans="1:5" ht="19.5" customHeight="1" x14ac:dyDescent="0.4">
      <c r="A543" s="30"/>
      <c r="B543" s="14">
        <v>50</v>
      </c>
      <c r="C543" s="26" t="s">
        <v>251</v>
      </c>
      <c r="D543" s="16">
        <v>0.61</v>
      </c>
      <c r="E543" s="17">
        <v>5</v>
      </c>
    </row>
    <row r="544" spans="1:5" ht="19.5" customHeight="1" x14ac:dyDescent="0.4">
      <c r="A544" s="30"/>
      <c r="B544" s="14">
        <v>51</v>
      </c>
      <c r="C544" s="26" t="s">
        <v>252</v>
      </c>
      <c r="D544" s="16">
        <v>0.36</v>
      </c>
      <c r="E544" s="17">
        <v>3</v>
      </c>
    </row>
    <row r="545" spans="1:5" ht="19.5" customHeight="1" x14ac:dyDescent="0.4">
      <c r="A545" s="30"/>
      <c r="B545" s="14">
        <v>52</v>
      </c>
      <c r="C545" s="26" t="s">
        <v>253</v>
      </c>
      <c r="D545" s="16">
        <v>5.58</v>
      </c>
      <c r="E545" s="17">
        <v>46</v>
      </c>
    </row>
    <row r="546" spans="1:5" ht="19.5" customHeight="1" x14ac:dyDescent="0.4">
      <c r="A546" s="30"/>
      <c r="B546" s="14">
        <v>53</v>
      </c>
      <c r="C546" s="26" t="s">
        <v>254</v>
      </c>
      <c r="D546" s="16">
        <v>1.0900000000000001</v>
      </c>
      <c r="E546" s="17">
        <v>9</v>
      </c>
    </row>
    <row r="547" spans="1:5" ht="19.5" customHeight="1" x14ac:dyDescent="0.4">
      <c r="A547" s="30"/>
      <c r="B547" s="14">
        <v>54</v>
      </c>
      <c r="C547" s="26" t="s">
        <v>255</v>
      </c>
      <c r="D547" s="16">
        <v>0.85</v>
      </c>
      <c r="E547" s="17">
        <v>7</v>
      </c>
    </row>
    <row r="548" spans="1:5" ht="19.5" customHeight="1" x14ac:dyDescent="0.4">
      <c r="A548" s="30"/>
      <c r="B548" s="14">
        <v>55</v>
      </c>
      <c r="C548" s="26" t="s">
        <v>256</v>
      </c>
      <c r="D548" s="16">
        <v>2.67</v>
      </c>
      <c r="E548" s="17">
        <v>22</v>
      </c>
    </row>
    <row r="549" spans="1:5" ht="19.5" customHeight="1" x14ac:dyDescent="0.4">
      <c r="A549" s="30"/>
      <c r="B549" s="14">
        <v>56</v>
      </c>
      <c r="C549" s="26" t="s">
        <v>257</v>
      </c>
      <c r="D549" s="16">
        <v>13.11</v>
      </c>
      <c r="E549" s="17">
        <v>108</v>
      </c>
    </row>
    <row r="550" spans="1:5" ht="19.5" customHeight="1" x14ac:dyDescent="0.4">
      <c r="A550" s="30"/>
      <c r="B550" s="14">
        <v>57</v>
      </c>
      <c r="C550" s="26" t="s">
        <v>258</v>
      </c>
      <c r="D550" s="16">
        <v>2.4300000000000002</v>
      </c>
      <c r="E550" s="17">
        <v>20</v>
      </c>
    </row>
    <row r="551" spans="1:5" ht="19.5" customHeight="1" x14ac:dyDescent="0.4">
      <c r="A551" s="30"/>
      <c r="B551" s="14">
        <v>58</v>
      </c>
      <c r="C551" s="26" t="s">
        <v>259</v>
      </c>
      <c r="D551" s="16">
        <v>0.85</v>
      </c>
      <c r="E551" s="17">
        <v>7</v>
      </c>
    </row>
    <row r="552" spans="1:5" ht="19.5" customHeight="1" x14ac:dyDescent="0.4">
      <c r="A552" s="30"/>
      <c r="B552" s="14">
        <v>59</v>
      </c>
      <c r="C552" s="26" t="s">
        <v>260</v>
      </c>
      <c r="D552" s="16">
        <v>1.94</v>
      </c>
      <c r="E552" s="17">
        <v>16</v>
      </c>
    </row>
    <row r="553" spans="1:5" ht="19.5" customHeight="1" x14ac:dyDescent="0.4">
      <c r="A553" s="30"/>
      <c r="B553" s="14">
        <v>60</v>
      </c>
      <c r="C553" s="26" t="s">
        <v>261</v>
      </c>
      <c r="D553" s="16">
        <v>2.06</v>
      </c>
      <c r="E553" s="17">
        <v>17</v>
      </c>
    </row>
    <row r="554" spans="1:5" ht="19.5" customHeight="1" x14ac:dyDescent="0.4">
      <c r="A554" s="30"/>
      <c r="B554" s="14">
        <v>61</v>
      </c>
      <c r="C554" s="26" t="s">
        <v>262</v>
      </c>
      <c r="D554" s="16">
        <v>0.73</v>
      </c>
      <c r="E554" s="17">
        <v>6</v>
      </c>
    </row>
    <row r="555" spans="1:5" ht="19.5" customHeight="1" x14ac:dyDescent="0.4">
      <c r="A555" s="30"/>
      <c r="B555" s="14">
        <v>62</v>
      </c>
      <c r="C555" s="26" t="s">
        <v>263</v>
      </c>
      <c r="D555" s="16">
        <v>0.73</v>
      </c>
      <c r="E555" s="17">
        <v>6</v>
      </c>
    </row>
    <row r="556" spans="1:5" ht="19.5" customHeight="1" x14ac:dyDescent="0.4">
      <c r="A556" s="30"/>
      <c r="B556" s="14">
        <v>63</v>
      </c>
      <c r="C556" s="26" t="s">
        <v>264</v>
      </c>
      <c r="D556" s="16">
        <v>0.61</v>
      </c>
      <c r="E556" s="17">
        <v>5</v>
      </c>
    </row>
    <row r="557" spans="1:5" ht="19.5" customHeight="1" x14ac:dyDescent="0.4">
      <c r="A557" s="30"/>
      <c r="B557" s="14">
        <v>64</v>
      </c>
      <c r="C557" s="26" t="s">
        <v>18</v>
      </c>
      <c r="D557" s="16">
        <v>5.83</v>
      </c>
      <c r="E557" s="17">
        <v>48</v>
      </c>
    </row>
    <row r="558" spans="1:5" ht="19.5" customHeight="1" x14ac:dyDescent="0.4">
      <c r="A558" s="30"/>
      <c r="B558" s="14">
        <v>65</v>
      </c>
      <c r="C558" s="26" t="s">
        <v>19</v>
      </c>
      <c r="D558" s="16">
        <v>9.4700000000000006</v>
      </c>
      <c r="E558" s="17">
        <v>78</v>
      </c>
    </row>
    <row r="559" spans="1:5" ht="19.5" customHeight="1" x14ac:dyDescent="0.4">
      <c r="A559" s="30"/>
      <c r="B559" s="14" t="s">
        <v>20</v>
      </c>
      <c r="C559" s="18"/>
      <c r="D559" s="16">
        <v>323.1700000000003</v>
      </c>
      <c r="E559" s="17">
        <v>2663</v>
      </c>
    </row>
    <row r="560" spans="1:5" ht="19.5" customHeight="1" x14ac:dyDescent="0.4"/>
    <row r="561" spans="1:11" ht="19.5" customHeight="1" x14ac:dyDescent="0.4">
      <c r="A561" s="31" t="s">
        <v>265</v>
      </c>
      <c r="B561" s="32"/>
      <c r="C561" s="32"/>
      <c r="D561" s="32"/>
      <c r="E561" s="32"/>
      <c r="F561" s="32"/>
      <c r="G561" s="32"/>
      <c r="H561" s="32"/>
      <c r="I561" s="32"/>
      <c r="J561" s="32"/>
      <c r="K561" s="32"/>
    </row>
    <row r="562" spans="1:11" ht="19.5" customHeight="1" x14ac:dyDescent="0.4">
      <c r="A562" s="29" t="s">
        <v>5</v>
      </c>
      <c r="B562" s="29"/>
      <c r="C562" s="12" t="s">
        <v>6</v>
      </c>
      <c r="D562" s="13" t="s">
        <v>7</v>
      </c>
      <c r="E562" s="14" t="s">
        <v>8</v>
      </c>
    </row>
    <row r="563" spans="1:11" ht="19.5" customHeight="1" x14ac:dyDescent="0.4">
      <c r="A563" s="30" t="s">
        <v>266</v>
      </c>
      <c r="B563" s="14">
        <v>1</v>
      </c>
      <c r="C563" s="27" t="s">
        <v>267</v>
      </c>
      <c r="D563" s="16">
        <v>36.67</v>
      </c>
      <c r="E563" s="17">
        <v>216</v>
      </c>
    </row>
    <row r="564" spans="1:11" ht="19.5" customHeight="1" x14ac:dyDescent="0.4">
      <c r="A564" s="30"/>
      <c r="B564" s="14">
        <v>2</v>
      </c>
      <c r="C564" s="27" t="s">
        <v>268</v>
      </c>
      <c r="D564" s="16">
        <v>51.27</v>
      </c>
      <c r="E564" s="17">
        <v>302</v>
      </c>
    </row>
    <row r="565" spans="1:11" ht="19.5" customHeight="1" x14ac:dyDescent="0.4">
      <c r="A565" s="30"/>
      <c r="B565" s="14">
        <v>3</v>
      </c>
      <c r="C565" s="28" t="s">
        <v>19</v>
      </c>
      <c r="D565" s="16">
        <v>12.05</v>
      </c>
      <c r="E565" s="17">
        <v>71</v>
      </c>
    </row>
    <row r="566" spans="1:11" ht="19.5" customHeight="1" x14ac:dyDescent="0.4">
      <c r="A566" s="30"/>
      <c r="B566" s="14" t="s">
        <v>20</v>
      </c>
      <c r="C566" s="18"/>
      <c r="D566" s="16">
        <v>99.99</v>
      </c>
      <c r="E566" s="17">
        <v>589</v>
      </c>
    </row>
    <row r="567" spans="1:11" ht="19.5" customHeight="1" x14ac:dyDescent="0.4"/>
    <row r="568" spans="1:11" ht="19.5" customHeight="1" x14ac:dyDescent="0.4">
      <c r="A568" s="31" t="s">
        <v>265</v>
      </c>
      <c r="B568" s="32"/>
      <c r="C568" s="32"/>
      <c r="D568" s="32"/>
      <c r="E568" s="32"/>
      <c r="F568" s="32"/>
      <c r="G568" s="32"/>
      <c r="H568" s="32"/>
      <c r="I568" s="32"/>
      <c r="J568" s="32"/>
      <c r="K568" s="32"/>
    </row>
    <row r="569" spans="1:11" ht="19.5" customHeight="1" x14ac:dyDescent="0.4">
      <c r="A569" s="29" t="s">
        <v>5</v>
      </c>
      <c r="B569" s="29"/>
      <c r="C569" s="12" t="s">
        <v>6</v>
      </c>
      <c r="D569" s="13" t="s">
        <v>7</v>
      </c>
      <c r="E569" s="14" t="s">
        <v>8</v>
      </c>
    </row>
    <row r="570" spans="1:11" ht="19.5" customHeight="1" x14ac:dyDescent="0.4">
      <c r="A570" s="30"/>
      <c r="B570" s="14">
        <v>1</v>
      </c>
      <c r="C570" s="26" t="s">
        <v>269</v>
      </c>
      <c r="D570" s="16">
        <v>1.52</v>
      </c>
      <c r="E570" s="17">
        <v>9</v>
      </c>
    </row>
    <row r="571" spans="1:11" ht="19.5" customHeight="1" x14ac:dyDescent="0.4">
      <c r="A571" s="30"/>
      <c r="B571" s="14">
        <v>2</v>
      </c>
      <c r="C571" s="26" t="s">
        <v>270</v>
      </c>
      <c r="D571" s="16">
        <v>6.75</v>
      </c>
      <c r="E571" s="17">
        <v>40</v>
      </c>
    </row>
    <row r="572" spans="1:11" ht="19.5" customHeight="1" x14ac:dyDescent="0.4">
      <c r="A572" s="30"/>
      <c r="B572" s="14">
        <v>3</v>
      </c>
      <c r="C572" s="26" t="s">
        <v>271</v>
      </c>
      <c r="D572" s="16">
        <v>11.97</v>
      </c>
      <c r="E572" s="17">
        <v>71</v>
      </c>
    </row>
    <row r="573" spans="1:11" ht="19.5" customHeight="1" x14ac:dyDescent="0.4">
      <c r="A573" s="30"/>
      <c r="B573" s="14">
        <v>4</v>
      </c>
      <c r="C573" s="26" t="s">
        <v>272</v>
      </c>
      <c r="D573" s="16">
        <v>15.01</v>
      </c>
      <c r="E573" s="17">
        <v>89</v>
      </c>
    </row>
    <row r="574" spans="1:11" ht="19.5" customHeight="1" x14ac:dyDescent="0.4">
      <c r="A574" s="30"/>
      <c r="B574" s="14">
        <v>5</v>
      </c>
      <c r="C574" s="26" t="s">
        <v>273</v>
      </c>
      <c r="D574" s="16">
        <v>16.690000000000001</v>
      </c>
      <c r="E574" s="17">
        <v>99</v>
      </c>
    </row>
    <row r="575" spans="1:11" ht="19.5" customHeight="1" x14ac:dyDescent="0.4">
      <c r="A575" s="30"/>
      <c r="B575" s="14">
        <v>6</v>
      </c>
      <c r="C575" s="26" t="s">
        <v>274</v>
      </c>
      <c r="D575" s="16">
        <v>17.71</v>
      </c>
      <c r="E575" s="17">
        <v>105</v>
      </c>
    </row>
    <row r="576" spans="1:11" ht="19.5" customHeight="1" x14ac:dyDescent="0.4">
      <c r="A576" s="30"/>
      <c r="B576" s="14">
        <v>7</v>
      </c>
      <c r="C576" s="26" t="s">
        <v>275</v>
      </c>
      <c r="D576" s="16">
        <v>18.04</v>
      </c>
      <c r="E576" s="17">
        <v>107</v>
      </c>
    </row>
    <row r="577" spans="1:5" ht="19.5" customHeight="1" x14ac:dyDescent="0.4">
      <c r="A577" s="30"/>
      <c r="B577" s="14">
        <v>8</v>
      </c>
      <c r="C577" s="26" t="s">
        <v>19</v>
      </c>
      <c r="D577" s="16">
        <v>12.31</v>
      </c>
      <c r="E577" s="17">
        <v>73</v>
      </c>
    </row>
    <row r="578" spans="1:5" ht="19.5" customHeight="1" x14ac:dyDescent="0.4">
      <c r="A578" s="30"/>
      <c r="B578" s="14" t="s">
        <v>20</v>
      </c>
      <c r="C578" s="18"/>
      <c r="D578" s="16">
        <v>100</v>
      </c>
      <c r="E578" s="17">
        <v>593</v>
      </c>
    </row>
    <row r="579" spans="1:5" ht="19.5" customHeight="1" x14ac:dyDescent="0.4"/>
    <row r="580" spans="1:5" ht="19.5" customHeight="1" x14ac:dyDescent="0.4"/>
    <row r="581" spans="1:5" ht="19.5" customHeight="1" x14ac:dyDescent="0.4"/>
    <row r="582" spans="1:5" ht="19.5" customHeight="1" x14ac:dyDescent="0.4"/>
    <row r="583" spans="1:5" ht="19.5" customHeight="1" x14ac:dyDescent="0.4"/>
    <row r="584" spans="1:5" ht="19.5" customHeight="1" x14ac:dyDescent="0.4"/>
    <row r="585" spans="1:5" ht="19.5" customHeight="1" x14ac:dyDescent="0.4"/>
    <row r="586" spans="1:5" ht="19.5" customHeight="1" x14ac:dyDescent="0.4"/>
    <row r="587" spans="1:5" ht="19.5" customHeight="1" x14ac:dyDescent="0.4"/>
    <row r="588" spans="1:5" ht="19.5" customHeight="1" x14ac:dyDescent="0.4"/>
    <row r="589" spans="1:5" ht="19.5" customHeight="1" x14ac:dyDescent="0.4"/>
    <row r="590" spans="1:5" ht="19.5" customHeight="1" x14ac:dyDescent="0.4"/>
    <row r="591" spans="1:5" ht="19.5" customHeight="1" x14ac:dyDescent="0.4"/>
    <row r="592" spans="1:5" ht="19.5" customHeight="1" x14ac:dyDescent="0.4"/>
    <row r="593" ht="19.5" customHeight="1" x14ac:dyDescent="0.4"/>
    <row r="594" ht="19.5" customHeight="1" x14ac:dyDescent="0.4"/>
    <row r="595" ht="19.5" customHeight="1" x14ac:dyDescent="0.4"/>
    <row r="596" ht="19.5" customHeight="1" x14ac:dyDescent="0.4"/>
    <row r="597" ht="19.5" customHeight="1" x14ac:dyDescent="0.4"/>
    <row r="598" ht="19.5" customHeight="1" x14ac:dyDescent="0.4"/>
    <row r="599" ht="19.5" customHeight="1" x14ac:dyDescent="0.4"/>
    <row r="600" ht="19.5" customHeight="1" x14ac:dyDescent="0.4"/>
    <row r="601" ht="19.5" customHeight="1" x14ac:dyDescent="0.4"/>
    <row r="602" ht="19.5" customHeight="1" x14ac:dyDescent="0.4"/>
    <row r="603" ht="19.5" customHeight="1" x14ac:dyDescent="0.4"/>
    <row r="604" ht="19.5" customHeight="1" x14ac:dyDescent="0.4"/>
    <row r="605" ht="19.5" customHeight="1" x14ac:dyDescent="0.4"/>
    <row r="606" ht="19.5" customHeight="1" x14ac:dyDescent="0.4"/>
    <row r="607" ht="19.5" customHeight="1" x14ac:dyDescent="0.4"/>
    <row r="608" ht="19.5" customHeight="1" x14ac:dyDescent="0.4"/>
    <row r="609" ht="19.5" customHeight="1" x14ac:dyDescent="0.4"/>
    <row r="610" ht="19.5" customHeight="1" x14ac:dyDescent="0.4"/>
    <row r="611" ht="19.5" customHeight="1" x14ac:dyDescent="0.4"/>
    <row r="612" ht="19.5" customHeight="1" x14ac:dyDescent="0.4"/>
    <row r="613" ht="19.5" customHeight="1" x14ac:dyDescent="0.4"/>
    <row r="614" ht="19.5" customHeight="1" x14ac:dyDescent="0.4"/>
    <row r="615" ht="19.5" customHeight="1" x14ac:dyDescent="0.4"/>
    <row r="616" ht="19.5" customHeight="1" x14ac:dyDescent="0.4"/>
    <row r="617" ht="19.5" customHeight="1" x14ac:dyDescent="0.4"/>
    <row r="618" ht="19.5" customHeight="1" x14ac:dyDescent="0.4"/>
    <row r="619" ht="19.5" customHeight="1" x14ac:dyDescent="0.4"/>
    <row r="620" ht="19.5" customHeight="1" x14ac:dyDescent="0.4"/>
    <row r="621" ht="19.5" customHeight="1" x14ac:dyDescent="0.4"/>
    <row r="622" ht="19.5" customHeight="1" x14ac:dyDescent="0.4"/>
    <row r="623" ht="19.5" customHeight="1" x14ac:dyDescent="0.4"/>
    <row r="624" ht="19.5" customHeight="1" x14ac:dyDescent="0.4"/>
    <row r="625" ht="19.5" customHeight="1" x14ac:dyDescent="0.4"/>
    <row r="626" ht="19.5" customHeight="1" x14ac:dyDescent="0.4"/>
    <row r="627" ht="19.5" customHeight="1" x14ac:dyDescent="0.4"/>
    <row r="628" ht="19.5" customHeight="1" x14ac:dyDescent="0.4"/>
    <row r="629" ht="19.5" customHeight="1" x14ac:dyDescent="0.4"/>
    <row r="630" ht="19.5" customHeight="1" x14ac:dyDescent="0.4"/>
    <row r="631" ht="19.5" customHeight="1" x14ac:dyDescent="0.4"/>
    <row r="632" ht="19.5" customHeight="1" x14ac:dyDescent="0.4"/>
    <row r="633" ht="19.5" customHeight="1" x14ac:dyDescent="0.4"/>
    <row r="634" ht="19.5" customHeight="1" x14ac:dyDescent="0.4"/>
    <row r="635" ht="19.5" customHeight="1" x14ac:dyDescent="0.4"/>
    <row r="636" ht="19.5" customHeight="1" x14ac:dyDescent="0.4"/>
    <row r="637" ht="19.5" customHeight="1" x14ac:dyDescent="0.4"/>
    <row r="638" ht="19.5" customHeight="1" x14ac:dyDescent="0.4"/>
    <row r="639" ht="19.5" customHeight="1" x14ac:dyDescent="0.4"/>
    <row r="640" ht="19.5" customHeight="1" x14ac:dyDescent="0.4"/>
    <row r="641" ht="19.5" customHeight="1" x14ac:dyDescent="0.4"/>
    <row r="642" ht="19.5" customHeight="1" x14ac:dyDescent="0.4"/>
    <row r="643" ht="19.5" customHeight="1" x14ac:dyDescent="0.4"/>
    <row r="644" ht="19.5" customHeight="1" x14ac:dyDescent="0.4"/>
    <row r="645" ht="19.5" customHeight="1" x14ac:dyDescent="0.4"/>
    <row r="646" ht="19.5" customHeight="1" x14ac:dyDescent="0.4"/>
    <row r="647" ht="19.5" customHeight="1" x14ac:dyDescent="0.4"/>
    <row r="648" ht="19.5" customHeight="1" x14ac:dyDescent="0.4"/>
    <row r="649" ht="19.5" customHeight="1" x14ac:dyDescent="0.4"/>
    <row r="650" ht="19.5" customHeight="1" x14ac:dyDescent="0.4"/>
    <row r="651" ht="19.5" customHeight="1" x14ac:dyDescent="0.4"/>
    <row r="652" ht="19.5" customHeight="1" x14ac:dyDescent="0.4"/>
    <row r="653" ht="19.5" customHeight="1" x14ac:dyDescent="0.4"/>
    <row r="654" ht="19.5" customHeight="1" x14ac:dyDescent="0.4"/>
    <row r="655" ht="19.5" customHeight="1" x14ac:dyDescent="0.4"/>
    <row r="656" ht="19.5" customHeight="1" x14ac:dyDescent="0.4"/>
    <row r="657" ht="19.5" customHeight="1" x14ac:dyDescent="0.4"/>
    <row r="658" ht="19.5" customHeight="1" x14ac:dyDescent="0.4"/>
    <row r="659" ht="19.5" customHeight="1" x14ac:dyDescent="0.4"/>
    <row r="660" ht="19.5" customHeight="1" x14ac:dyDescent="0.4"/>
    <row r="661" ht="19.5" customHeight="1" x14ac:dyDescent="0.4"/>
    <row r="662" ht="19.5" customHeight="1" x14ac:dyDescent="0.4"/>
  </sheetData>
  <mergeCells count="141">
    <mergeCell ref="A2:K2"/>
    <mergeCell ref="A4:K4"/>
    <mergeCell ref="A5:C5"/>
    <mergeCell ref="D5:H5"/>
    <mergeCell ref="A7:K7"/>
    <mergeCell ref="A8:B8"/>
    <mergeCell ref="A33:A44"/>
    <mergeCell ref="A46:K46"/>
    <mergeCell ref="A47:B47"/>
    <mergeCell ref="A48:A64"/>
    <mergeCell ref="A66:K66"/>
    <mergeCell ref="A67:B67"/>
    <mergeCell ref="A9:A19"/>
    <mergeCell ref="A21:K21"/>
    <mergeCell ref="A22:B22"/>
    <mergeCell ref="A23:A29"/>
    <mergeCell ref="A31:K31"/>
    <mergeCell ref="A32:B32"/>
    <mergeCell ref="A94:B94"/>
    <mergeCell ref="A95:A101"/>
    <mergeCell ref="A103:K103"/>
    <mergeCell ref="A104:B104"/>
    <mergeCell ref="A105:A116"/>
    <mergeCell ref="A118:K118"/>
    <mergeCell ref="A68:A84"/>
    <mergeCell ref="A86:K86"/>
    <mergeCell ref="A87:B87"/>
    <mergeCell ref="A88:A91"/>
    <mergeCell ref="A93:F93"/>
    <mergeCell ref="G93:H93"/>
    <mergeCell ref="I93:J93"/>
    <mergeCell ref="A149:B149"/>
    <mergeCell ref="A150:A158"/>
    <mergeCell ref="A160:K160"/>
    <mergeCell ref="A161:B161"/>
    <mergeCell ref="A162:A169"/>
    <mergeCell ref="A171:K171"/>
    <mergeCell ref="A119:B119"/>
    <mergeCell ref="A120:A129"/>
    <mergeCell ref="A131:K131"/>
    <mergeCell ref="A132:B132"/>
    <mergeCell ref="A133:A146"/>
    <mergeCell ref="A148:K148"/>
    <mergeCell ref="A193:B193"/>
    <mergeCell ref="A194:A200"/>
    <mergeCell ref="A202:K202"/>
    <mergeCell ref="A203:B203"/>
    <mergeCell ref="A204:A210"/>
    <mergeCell ref="A212:K212"/>
    <mergeCell ref="A172:B172"/>
    <mergeCell ref="A173:A178"/>
    <mergeCell ref="A180:K180"/>
    <mergeCell ref="A181:B181"/>
    <mergeCell ref="A182:A190"/>
    <mergeCell ref="A192:K192"/>
    <mergeCell ref="A233:B233"/>
    <mergeCell ref="A234:A241"/>
    <mergeCell ref="A243:K243"/>
    <mergeCell ref="A244:B244"/>
    <mergeCell ref="A245:A252"/>
    <mergeCell ref="A254:K254"/>
    <mergeCell ref="A213:B213"/>
    <mergeCell ref="A214:A220"/>
    <mergeCell ref="A222:K222"/>
    <mergeCell ref="A223:B223"/>
    <mergeCell ref="A224:A230"/>
    <mergeCell ref="A232:K232"/>
    <mergeCell ref="A277:B277"/>
    <mergeCell ref="A278:A285"/>
    <mergeCell ref="A287:K287"/>
    <mergeCell ref="A288:B288"/>
    <mergeCell ref="A289:A296"/>
    <mergeCell ref="A298:K298"/>
    <mergeCell ref="A255:B255"/>
    <mergeCell ref="A256:A263"/>
    <mergeCell ref="A265:K265"/>
    <mergeCell ref="A266:B266"/>
    <mergeCell ref="A267:A274"/>
    <mergeCell ref="A276:K276"/>
    <mergeCell ref="A321:B321"/>
    <mergeCell ref="A322:A329"/>
    <mergeCell ref="A331:K331"/>
    <mergeCell ref="A332:B332"/>
    <mergeCell ref="A333:A340"/>
    <mergeCell ref="A342:K342"/>
    <mergeCell ref="A299:B299"/>
    <mergeCell ref="A300:A307"/>
    <mergeCell ref="A309:K309"/>
    <mergeCell ref="A310:B310"/>
    <mergeCell ref="A311:A318"/>
    <mergeCell ref="A320:K320"/>
    <mergeCell ref="A365:B365"/>
    <mergeCell ref="A366:A373"/>
    <mergeCell ref="A375:K375"/>
    <mergeCell ref="A376:B376"/>
    <mergeCell ref="A377:A384"/>
    <mergeCell ref="A386:K386"/>
    <mergeCell ref="A343:B343"/>
    <mergeCell ref="A344:A351"/>
    <mergeCell ref="A353:K353"/>
    <mergeCell ref="A354:B354"/>
    <mergeCell ref="A355:A362"/>
    <mergeCell ref="A364:K364"/>
    <mergeCell ref="A409:B409"/>
    <mergeCell ref="A410:A417"/>
    <mergeCell ref="A419:K419"/>
    <mergeCell ref="A420:B420"/>
    <mergeCell ref="A421:A428"/>
    <mergeCell ref="A430:K430"/>
    <mergeCell ref="A387:B387"/>
    <mergeCell ref="A388:A395"/>
    <mergeCell ref="A397:K397"/>
    <mergeCell ref="A398:B398"/>
    <mergeCell ref="A399:A406"/>
    <mergeCell ref="A408:K408"/>
    <mergeCell ref="A453:B453"/>
    <mergeCell ref="A454:A460"/>
    <mergeCell ref="A462:K462"/>
    <mergeCell ref="A463:B463"/>
    <mergeCell ref="A464:A470"/>
    <mergeCell ref="A472:K472"/>
    <mergeCell ref="A431:B431"/>
    <mergeCell ref="A432:A439"/>
    <mergeCell ref="A441:K441"/>
    <mergeCell ref="A442:B442"/>
    <mergeCell ref="A443:A450"/>
    <mergeCell ref="A452:K452"/>
    <mergeCell ref="A569:B569"/>
    <mergeCell ref="A570:A578"/>
    <mergeCell ref="A493:B493"/>
    <mergeCell ref="A494:A559"/>
    <mergeCell ref="A561:K561"/>
    <mergeCell ref="A562:B562"/>
    <mergeCell ref="A563:A566"/>
    <mergeCell ref="A568:K568"/>
    <mergeCell ref="A473:B473"/>
    <mergeCell ref="A474:A480"/>
    <mergeCell ref="A482:K482"/>
    <mergeCell ref="A483:B483"/>
    <mergeCell ref="A484:A490"/>
    <mergeCell ref="A492:K492"/>
  </mergeCells>
  <phoneticPr fontId="3"/>
  <pageMargins left="0.31496062992125984" right="0.31496062992125984" top="0.55118110236220474" bottom="0.35433070866141736" header="0.31496062992125984" footer="0.31496062992125984"/>
  <pageSetup paperSize="9" scale="94" orientation="portrait" horizontalDpi="300" verticalDpi="300" r:id="rId1"/>
  <headerFooter scaleWithDoc="0" alignWithMargins="0"/>
  <rowBreaks count="10" manualBreakCount="10">
    <brk id="45" max="10" man="1"/>
    <brk id="85" max="10" man="1"/>
    <brk id="130" max="10" man="1"/>
    <brk id="170" max="10" man="1"/>
    <brk id="211" max="10" man="1"/>
    <brk id="253" max="10" man="1"/>
    <brk id="297" max="10" man="1"/>
    <brk id="341" max="10" man="1"/>
    <brk id="385" max="10" man="1"/>
    <brk id="471"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宿泊者アンケート集計</vt:lpstr>
      <vt:lpstr>宿泊者アンケート集計!Print_Area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山口豊規</dc:creator>
  <cp:lastModifiedBy>山口豊規</cp:lastModifiedBy>
  <dcterms:created xsi:type="dcterms:W3CDTF">2020-06-04T01:28:43Z</dcterms:created>
  <dcterms:modified xsi:type="dcterms:W3CDTF">2020-06-04T02:38:40Z</dcterms:modified>
</cp:coreProperties>
</file>