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yamaguchi-t\Desktop\"/>
    </mc:Choice>
  </mc:AlternateContent>
  <xr:revisionPtr revIDLastSave="0" documentId="13_ncr:1_{240C8DAF-EF7C-4D52-9F73-18E23105302F}" xr6:coauthVersionLast="45" xr6:coauthVersionMax="45" xr10:uidLastSave="{00000000-0000-0000-0000-000000000000}"/>
  <bookViews>
    <workbookView xWindow="2640" yWindow="960" windowWidth="13035" windowHeight="11505" xr2:uid="{1CB5C889-EA3A-45B4-B5AB-DFFA23E05EF8}"/>
  </bookViews>
  <sheets>
    <sheet name="宿泊者アンケート集計" sheetId="1" r:id="rId1"/>
  </sheets>
  <externalReferences>
    <externalReference r:id="rId2"/>
  </externalReferences>
  <definedNames>
    <definedName name="_xlnm.Print_Area" localSheetId="0">宿泊者アンケート集計!$A$1:$K$578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3" i="1" l="1"/>
  <c r="I5" i="1"/>
  <c r="N2" i="1" l="1"/>
  <c r="D5" i="1" s="1"/>
</calcChain>
</file>

<file path=xl/sharedStrings.xml><?xml version="1.0" encoding="utf-8"?>
<sst xmlns="http://schemas.openxmlformats.org/spreadsheetml/2006/main" count="712" uniqueCount="277">
  <si>
    <r>
      <t>令和元年度（２０１９）人吉球磨の</t>
    </r>
    <r>
      <rPr>
        <b/>
        <sz val="16"/>
        <color theme="1"/>
        <rFont val="游ゴシック"/>
        <family val="3"/>
        <charset val="128"/>
        <scheme val="minor"/>
      </rPr>
      <t>宿泊</t>
    </r>
    <r>
      <rPr>
        <sz val="16"/>
        <color theme="1"/>
        <rFont val="游ゴシック"/>
        <family val="2"/>
        <charset val="128"/>
        <scheme val="minor"/>
      </rPr>
      <t>に関するアンケート調査　集計表</t>
    </r>
    <rPh sb="0" eb="1">
      <t>レイ</t>
    </rPh>
    <rPh sb="1" eb="2">
      <t>ワ</t>
    </rPh>
    <rPh sb="2" eb="4">
      <t>ガンネン</t>
    </rPh>
    <rPh sb="4" eb="5">
      <t>ド</t>
    </rPh>
    <rPh sb="11" eb="13">
      <t>ヒトヨシ</t>
    </rPh>
    <rPh sb="13" eb="15">
      <t>クマ</t>
    </rPh>
    <rPh sb="16" eb="18">
      <t>シュクハク</t>
    </rPh>
    <rPh sb="19" eb="20">
      <t>カン</t>
    </rPh>
    <rPh sb="27" eb="29">
      <t>チョウサ</t>
    </rPh>
    <rPh sb="30" eb="32">
      <t>シュウケイ</t>
    </rPh>
    <rPh sb="32" eb="33">
      <t>ヒョウ</t>
    </rPh>
    <phoneticPr fontId="3"/>
  </si>
  <si>
    <t>許容誤差</t>
    <rPh sb="0" eb="2">
      <t>キョヨウ</t>
    </rPh>
    <rPh sb="2" eb="4">
      <t>ゴサ</t>
    </rPh>
    <phoneticPr fontId="3"/>
  </si>
  <si>
    <t>　このアンケート結果は、令和元年７月～令和２年１月に人吉球磨の主要宿泊施設（８施設）を対象に、調査を行った結果を集計</t>
    <rPh sb="8" eb="10">
      <t>ケッカ</t>
    </rPh>
    <rPh sb="12" eb="13">
      <t>レイ</t>
    </rPh>
    <rPh sb="13" eb="14">
      <t>ワ</t>
    </rPh>
    <rPh sb="14" eb="15">
      <t>ガン</t>
    </rPh>
    <rPh sb="15" eb="16">
      <t>ネン</t>
    </rPh>
    <rPh sb="17" eb="18">
      <t>ツキ</t>
    </rPh>
    <rPh sb="19" eb="20">
      <t>レイ</t>
    </rPh>
    <rPh sb="20" eb="21">
      <t>ワ</t>
    </rPh>
    <rPh sb="22" eb="23">
      <t>ネン</t>
    </rPh>
    <rPh sb="24" eb="25">
      <t>ガツ</t>
    </rPh>
    <rPh sb="26" eb="28">
      <t>ヒトヨシ</t>
    </rPh>
    <rPh sb="28" eb="30">
      <t>クマ</t>
    </rPh>
    <rPh sb="31" eb="33">
      <t>シュヨウ</t>
    </rPh>
    <rPh sb="33" eb="35">
      <t>シュクハク</t>
    </rPh>
    <rPh sb="35" eb="37">
      <t>シセツ</t>
    </rPh>
    <rPh sb="39" eb="41">
      <t>シセツ</t>
    </rPh>
    <rPh sb="43" eb="45">
      <t>タイショウ</t>
    </rPh>
    <rPh sb="47" eb="49">
      <t>チョウサ</t>
    </rPh>
    <rPh sb="50" eb="51">
      <t>オコナ</t>
    </rPh>
    <phoneticPr fontId="3"/>
  </si>
  <si>
    <t>したものです。（４回実施の内３回目分まで）</t>
    <rPh sb="9" eb="10">
      <t>カイ</t>
    </rPh>
    <rPh sb="10" eb="12">
      <t>ジッシ</t>
    </rPh>
    <rPh sb="13" eb="14">
      <t>ウチ</t>
    </rPh>
    <rPh sb="15" eb="17">
      <t>カイメ</t>
    </rPh>
    <rPh sb="17" eb="18">
      <t>ブン</t>
    </rPh>
    <phoneticPr fontId="3"/>
  </si>
  <si>
    <t>問１　今回の旅行の同行者について教えて下さい。（○は、１つだけ）</t>
    <rPh sb="0" eb="1">
      <t>トイ</t>
    </rPh>
    <rPh sb="3" eb="5">
      <t>コンカイ</t>
    </rPh>
    <rPh sb="6" eb="8">
      <t>リョコウ</t>
    </rPh>
    <rPh sb="9" eb="12">
      <t>ドウコウシャ</t>
    </rPh>
    <rPh sb="16" eb="17">
      <t>オシ</t>
    </rPh>
    <rPh sb="19" eb="20">
      <t>クダ</t>
    </rPh>
    <phoneticPr fontId="3"/>
  </si>
  <si>
    <t>回答</t>
    <rPh sb="0" eb="2">
      <t>カイトウ</t>
    </rPh>
    <phoneticPr fontId="3"/>
  </si>
  <si>
    <t>項　　　　目</t>
    <rPh sb="0" eb="1">
      <t>コウ</t>
    </rPh>
    <rPh sb="5" eb="6">
      <t>メ</t>
    </rPh>
    <phoneticPr fontId="3"/>
  </si>
  <si>
    <t>％</t>
    <phoneticPr fontId="3"/>
  </si>
  <si>
    <t>人数</t>
    <rPh sb="0" eb="2">
      <t>ニンズウ</t>
    </rPh>
    <phoneticPr fontId="3"/>
  </si>
  <si>
    <t>問１</t>
    <rPh sb="0" eb="1">
      <t>トイ</t>
    </rPh>
    <phoneticPr fontId="3"/>
  </si>
  <si>
    <t>子連れ家族（一番下が未就学児）</t>
    <rPh sb="0" eb="1">
      <t>コ</t>
    </rPh>
    <rPh sb="1" eb="2">
      <t>ヅ</t>
    </rPh>
    <rPh sb="3" eb="5">
      <t>カゾク</t>
    </rPh>
    <rPh sb="6" eb="9">
      <t>イチバンシタ</t>
    </rPh>
    <rPh sb="10" eb="14">
      <t>ミシュウガクジ</t>
    </rPh>
    <phoneticPr fontId="3"/>
  </si>
  <si>
    <t>子連れ家族（一番下が小～高校生）</t>
    <rPh sb="0" eb="1">
      <t>コ</t>
    </rPh>
    <rPh sb="1" eb="2">
      <t>ヅ</t>
    </rPh>
    <rPh sb="3" eb="5">
      <t>カゾク</t>
    </rPh>
    <rPh sb="6" eb="9">
      <t>イチバンシタ</t>
    </rPh>
    <rPh sb="10" eb="11">
      <t>ショウ</t>
    </rPh>
    <rPh sb="12" eb="15">
      <t>コウコウセイ</t>
    </rPh>
    <phoneticPr fontId="3"/>
  </si>
  <si>
    <t>大人の家族（18歳の子供含む）</t>
    <rPh sb="0" eb="2">
      <t>オトナ</t>
    </rPh>
    <rPh sb="3" eb="5">
      <t>カゾク</t>
    </rPh>
    <rPh sb="8" eb="9">
      <t>サイ</t>
    </rPh>
    <rPh sb="10" eb="12">
      <t>コドモ</t>
    </rPh>
    <rPh sb="12" eb="13">
      <t>フク</t>
    </rPh>
    <phoneticPr fontId="3"/>
  </si>
  <si>
    <t>夫婦</t>
    <rPh sb="0" eb="2">
      <t>フウフ</t>
    </rPh>
    <phoneticPr fontId="3"/>
  </si>
  <si>
    <t>カップル</t>
    <phoneticPr fontId="3"/>
  </si>
  <si>
    <t>友人</t>
    <rPh sb="0" eb="2">
      <t>ユウジン</t>
    </rPh>
    <phoneticPr fontId="3"/>
  </si>
  <si>
    <t>職場や団体</t>
    <rPh sb="0" eb="2">
      <t>ショクバ</t>
    </rPh>
    <rPh sb="3" eb="5">
      <t>ダンタイ</t>
    </rPh>
    <phoneticPr fontId="3"/>
  </si>
  <si>
    <t>ひとり</t>
    <phoneticPr fontId="3"/>
  </si>
  <si>
    <t>その他</t>
    <rPh sb="2" eb="3">
      <t>タ</t>
    </rPh>
    <phoneticPr fontId="3"/>
  </si>
  <si>
    <t>未回答</t>
    <rPh sb="0" eb="3">
      <t>ミカイトウ</t>
    </rPh>
    <phoneticPr fontId="3"/>
  </si>
  <si>
    <t>計</t>
    <rPh sb="0" eb="1">
      <t>ケイ</t>
    </rPh>
    <phoneticPr fontId="3"/>
  </si>
  <si>
    <t>問２　今回の旅行について、出発地から最初の目的地までの所要時間を教えて下さい。（○は、１つだけ）</t>
    <rPh sb="0" eb="1">
      <t>トイ</t>
    </rPh>
    <rPh sb="3" eb="5">
      <t>コンカイ</t>
    </rPh>
    <rPh sb="6" eb="8">
      <t>リョコウ</t>
    </rPh>
    <rPh sb="13" eb="16">
      <t>シュッパツチ</t>
    </rPh>
    <rPh sb="18" eb="20">
      <t>サイショ</t>
    </rPh>
    <rPh sb="21" eb="24">
      <t>モクテキチ</t>
    </rPh>
    <rPh sb="27" eb="29">
      <t>ショヨウ</t>
    </rPh>
    <rPh sb="29" eb="31">
      <t>ジカン</t>
    </rPh>
    <rPh sb="32" eb="33">
      <t>オシ</t>
    </rPh>
    <rPh sb="35" eb="36">
      <t>クダ</t>
    </rPh>
    <phoneticPr fontId="3"/>
  </si>
  <si>
    <t>問２</t>
    <rPh sb="0" eb="1">
      <t>トイ</t>
    </rPh>
    <phoneticPr fontId="3"/>
  </si>
  <si>
    <t>１時間未満</t>
    <rPh sb="1" eb="3">
      <t>ジカン</t>
    </rPh>
    <rPh sb="3" eb="5">
      <t>ミマン</t>
    </rPh>
    <phoneticPr fontId="3"/>
  </si>
  <si>
    <t>１時間台</t>
    <rPh sb="1" eb="3">
      <t>ジカン</t>
    </rPh>
    <rPh sb="3" eb="4">
      <t>ダイ</t>
    </rPh>
    <phoneticPr fontId="3"/>
  </si>
  <si>
    <t>２時間台</t>
    <rPh sb="1" eb="4">
      <t>ジカンダイ</t>
    </rPh>
    <phoneticPr fontId="3"/>
  </si>
  <si>
    <t>３時間台</t>
    <rPh sb="1" eb="4">
      <t>ジカンダイ</t>
    </rPh>
    <phoneticPr fontId="3"/>
  </si>
  <si>
    <t>４時間以上</t>
    <rPh sb="1" eb="5">
      <t>ジカンイジョウ</t>
    </rPh>
    <phoneticPr fontId="3"/>
  </si>
  <si>
    <t>問３　人吉球磨に到着するまでに、使った交通手段を教えて下さい。（複数回答可）</t>
    <rPh sb="0" eb="1">
      <t>トイ</t>
    </rPh>
    <rPh sb="3" eb="5">
      <t>ヒトヨシ</t>
    </rPh>
    <rPh sb="5" eb="7">
      <t>クマ</t>
    </rPh>
    <rPh sb="8" eb="10">
      <t>トウチャク</t>
    </rPh>
    <rPh sb="16" eb="17">
      <t>ツカ</t>
    </rPh>
    <rPh sb="19" eb="21">
      <t>コウツウ</t>
    </rPh>
    <rPh sb="21" eb="23">
      <t>シュダン</t>
    </rPh>
    <rPh sb="24" eb="25">
      <t>オシ</t>
    </rPh>
    <rPh sb="27" eb="28">
      <t>クダ</t>
    </rPh>
    <rPh sb="32" eb="34">
      <t>フクスウ</t>
    </rPh>
    <rPh sb="34" eb="36">
      <t>カイトウ</t>
    </rPh>
    <rPh sb="36" eb="37">
      <t>カ</t>
    </rPh>
    <phoneticPr fontId="3"/>
  </si>
  <si>
    <t>問３</t>
    <rPh sb="0" eb="1">
      <t>トイ</t>
    </rPh>
    <phoneticPr fontId="3"/>
  </si>
  <si>
    <t>航空機</t>
    <rPh sb="0" eb="3">
      <t>コウクウキ</t>
    </rPh>
    <phoneticPr fontId="3"/>
  </si>
  <si>
    <t>ＪＲ新幹線</t>
    <rPh sb="2" eb="5">
      <t>シンカンセン</t>
    </rPh>
    <phoneticPr fontId="3"/>
  </si>
  <si>
    <t>鉄道</t>
    <rPh sb="0" eb="2">
      <t>テツドウ</t>
    </rPh>
    <phoneticPr fontId="3"/>
  </si>
  <si>
    <t>バス・
観光バス</t>
    <rPh sb="4" eb="6">
      <t>カンコウ</t>
    </rPh>
    <phoneticPr fontId="3"/>
  </si>
  <si>
    <t>フェリー
・船舶</t>
    <rPh sb="6" eb="8">
      <t>センパク</t>
    </rPh>
    <phoneticPr fontId="3"/>
  </si>
  <si>
    <t>タクシー
・ハイヤー</t>
    <phoneticPr fontId="3"/>
  </si>
  <si>
    <t>レンタカー</t>
    <phoneticPr fontId="3"/>
  </si>
  <si>
    <t>車</t>
    <rPh sb="0" eb="1">
      <t>クルマ</t>
    </rPh>
    <phoneticPr fontId="3"/>
  </si>
  <si>
    <t>バイク</t>
    <phoneticPr fontId="3"/>
  </si>
  <si>
    <t>問４　どちらから来られてどちらに向かわれますか（チェックイン前の滞在地）</t>
    <rPh sb="0" eb="1">
      <t>トイ</t>
    </rPh>
    <rPh sb="8" eb="9">
      <t>キ</t>
    </rPh>
    <rPh sb="16" eb="17">
      <t>ム</t>
    </rPh>
    <rPh sb="30" eb="31">
      <t>マエ</t>
    </rPh>
    <rPh sb="32" eb="35">
      <t>タイザイチ</t>
    </rPh>
    <phoneticPr fontId="3"/>
  </si>
  <si>
    <t>問４</t>
    <rPh sb="0" eb="1">
      <t>トイ</t>
    </rPh>
    <phoneticPr fontId="3"/>
  </si>
  <si>
    <t>北海道</t>
    <rPh sb="0" eb="3">
      <t>ホッカイドウ</t>
    </rPh>
    <phoneticPr fontId="3"/>
  </si>
  <si>
    <t>東北地方</t>
    <rPh sb="0" eb="2">
      <t>トウホク</t>
    </rPh>
    <rPh sb="2" eb="4">
      <t>チホウ</t>
    </rPh>
    <phoneticPr fontId="3"/>
  </si>
  <si>
    <t>関東地方</t>
    <rPh sb="0" eb="2">
      <t>カントウ</t>
    </rPh>
    <rPh sb="2" eb="4">
      <t>チホウ</t>
    </rPh>
    <phoneticPr fontId="3"/>
  </si>
  <si>
    <t>中部地方</t>
    <rPh sb="0" eb="2">
      <t>チュウブ</t>
    </rPh>
    <rPh sb="2" eb="4">
      <t>チホウ</t>
    </rPh>
    <phoneticPr fontId="3"/>
  </si>
  <si>
    <t>近畿地方</t>
    <rPh sb="0" eb="2">
      <t>キンキ</t>
    </rPh>
    <rPh sb="2" eb="4">
      <t>チホウ</t>
    </rPh>
    <phoneticPr fontId="3"/>
  </si>
  <si>
    <t>中国地方</t>
    <rPh sb="0" eb="2">
      <t>チュウゴク</t>
    </rPh>
    <rPh sb="2" eb="4">
      <t>チホウ</t>
    </rPh>
    <phoneticPr fontId="3"/>
  </si>
  <si>
    <t>四国地方</t>
    <rPh sb="0" eb="2">
      <t>シコク</t>
    </rPh>
    <rPh sb="2" eb="4">
      <t>チホウ</t>
    </rPh>
    <phoneticPr fontId="3"/>
  </si>
  <si>
    <t>福岡県</t>
    <rPh sb="0" eb="2">
      <t>フクオカ</t>
    </rPh>
    <rPh sb="2" eb="3">
      <t>ケン</t>
    </rPh>
    <phoneticPr fontId="3"/>
  </si>
  <si>
    <t>佐賀県</t>
    <rPh sb="0" eb="2">
      <t>サガ</t>
    </rPh>
    <rPh sb="2" eb="3">
      <t>ケン</t>
    </rPh>
    <phoneticPr fontId="3"/>
  </si>
  <si>
    <t>長崎県</t>
    <rPh sb="0" eb="3">
      <t>ナガサキケン</t>
    </rPh>
    <phoneticPr fontId="3"/>
  </si>
  <si>
    <t>熊本県</t>
    <rPh sb="0" eb="3">
      <t>クマモトケン</t>
    </rPh>
    <phoneticPr fontId="3"/>
  </si>
  <si>
    <t>大分県</t>
    <rPh sb="0" eb="2">
      <t>オオイタ</t>
    </rPh>
    <rPh sb="2" eb="3">
      <t>ケン</t>
    </rPh>
    <phoneticPr fontId="3"/>
  </si>
  <si>
    <t>宮崎県</t>
    <rPh sb="0" eb="3">
      <t>ミヤザキケン</t>
    </rPh>
    <phoneticPr fontId="3"/>
  </si>
  <si>
    <t>鹿児島県</t>
    <rPh sb="0" eb="4">
      <t>カゴシマケン</t>
    </rPh>
    <phoneticPr fontId="3"/>
  </si>
  <si>
    <t>沖縄県</t>
    <rPh sb="0" eb="3">
      <t>オキナワケン</t>
    </rPh>
    <phoneticPr fontId="3"/>
  </si>
  <si>
    <t>問４　どちらから来られてどちらに向かわれますか（チェックアウト後の行き先）</t>
    <rPh sb="0" eb="1">
      <t>トイ</t>
    </rPh>
    <rPh sb="8" eb="9">
      <t>キ</t>
    </rPh>
    <rPh sb="16" eb="17">
      <t>ム</t>
    </rPh>
    <rPh sb="31" eb="32">
      <t>ゴ</t>
    </rPh>
    <rPh sb="33" eb="36">
      <t>イキサキ</t>
    </rPh>
    <phoneticPr fontId="3"/>
  </si>
  <si>
    <t>問５　今回の旅行で旅行会社のパックツアーを利用したり、職場や学校などの団体旅行に参加されましたか。</t>
    <rPh sb="0" eb="1">
      <t>トイ</t>
    </rPh>
    <rPh sb="3" eb="5">
      <t>コンカイ</t>
    </rPh>
    <rPh sb="6" eb="8">
      <t>リョコウ</t>
    </rPh>
    <rPh sb="9" eb="11">
      <t>リョコウ</t>
    </rPh>
    <rPh sb="11" eb="13">
      <t>ガイシャ</t>
    </rPh>
    <rPh sb="21" eb="23">
      <t>リヨウ</t>
    </rPh>
    <rPh sb="27" eb="29">
      <t>ショクバ</t>
    </rPh>
    <rPh sb="30" eb="32">
      <t>ガッコウ</t>
    </rPh>
    <rPh sb="35" eb="37">
      <t>ダンタイ</t>
    </rPh>
    <rPh sb="37" eb="39">
      <t>リョコウ</t>
    </rPh>
    <rPh sb="40" eb="42">
      <t>サンカ</t>
    </rPh>
    <phoneticPr fontId="3"/>
  </si>
  <si>
    <t>問５</t>
    <rPh sb="0" eb="1">
      <t>トイ</t>
    </rPh>
    <phoneticPr fontId="3"/>
  </si>
  <si>
    <t>参加した</t>
    <rPh sb="0" eb="2">
      <t>サンカ</t>
    </rPh>
    <phoneticPr fontId="3"/>
  </si>
  <si>
    <t>参加していない</t>
    <rPh sb="0" eb="2">
      <t>サンカ</t>
    </rPh>
    <phoneticPr fontId="3"/>
  </si>
  <si>
    <t>問６　本地域内での一人当たりの出費額を教えてください。</t>
    <rPh sb="0" eb="1">
      <t>トイ</t>
    </rPh>
    <rPh sb="3" eb="4">
      <t>ホン</t>
    </rPh>
    <rPh sb="4" eb="6">
      <t>チイキ</t>
    </rPh>
    <rPh sb="6" eb="7">
      <t>ナイ</t>
    </rPh>
    <rPh sb="9" eb="11">
      <t>ヒトリ</t>
    </rPh>
    <rPh sb="11" eb="12">
      <t>ア</t>
    </rPh>
    <rPh sb="15" eb="17">
      <t>シュッピ</t>
    </rPh>
    <rPh sb="17" eb="18">
      <t>ガク</t>
    </rPh>
    <rPh sb="19" eb="20">
      <t>オシ</t>
    </rPh>
    <phoneticPr fontId="3"/>
  </si>
  <si>
    <t>一人当たりの観光消費額</t>
    <rPh sb="0" eb="2">
      <t>ヒトリ</t>
    </rPh>
    <rPh sb="2" eb="3">
      <t>ア</t>
    </rPh>
    <rPh sb="6" eb="8">
      <t>カンコウ</t>
    </rPh>
    <rPh sb="8" eb="11">
      <t>ショウヒガク</t>
    </rPh>
    <phoneticPr fontId="3"/>
  </si>
  <si>
    <t>円</t>
    <rPh sb="0" eb="1">
      <t>エン</t>
    </rPh>
    <phoneticPr fontId="3"/>
  </si>
  <si>
    <t>問６</t>
    <rPh sb="0" eb="1">
      <t>トイ</t>
    </rPh>
    <phoneticPr fontId="3"/>
  </si>
  <si>
    <t>１万円未満</t>
    <rPh sb="1" eb="2">
      <t>マン</t>
    </rPh>
    <rPh sb="2" eb="3">
      <t>エン</t>
    </rPh>
    <rPh sb="3" eb="5">
      <t>ミマン</t>
    </rPh>
    <phoneticPr fontId="3"/>
  </si>
  <si>
    <t>１万円以上２万円未満</t>
    <rPh sb="1" eb="2">
      <t>マン</t>
    </rPh>
    <rPh sb="2" eb="3">
      <t>エン</t>
    </rPh>
    <rPh sb="3" eb="5">
      <t>イジョウ</t>
    </rPh>
    <rPh sb="6" eb="7">
      <t>マン</t>
    </rPh>
    <rPh sb="7" eb="8">
      <t>エン</t>
    </rPh>
    <rPh sb="8" eb="10">
      <t>ミマン</t>
    </rPh>
    <phoneticPr fontId="3"/>
  </si>
  <si>
    <t>２万円以上３万円未満</t>
    <rPh sb="1" eb="2">
      <t>マン</t>
    </rPh>
    <rPh sb="2" eb="3">
      <t>エン</t>
    </rPh>
    <rPh sb="3" eb="5">
      <t>イジョウ</t>
    </rPh>
    <rPh sb="6" eb="8">
      <t>マンエン</t>
    </rPh>
    <rPh sb="8" eb="10">
      <t>ミマン</t>
    </rPh>
    <phoneticPr fontId="3"/>
  </si>
  <si>
    <t>３万円以上４万円未満</t>
    <rPh sb="1" eb="2">
      <t>マン</t>
    </rPh>
    <rPh sb="2" eb="3">
      <t>エン</t>
    </rPh>
    <rPh sb="3" eb="5">
      <t>イジョウ</t>
    </rPh>
    <rPh sb="6" eb="8">
      <t>マンエン</t>
    </rPh>
    <rPh sb="8" eb="10">
      <t>ミマン</t>
    </rPh>
    <phoneticPr fontId="3"/>
  </si>
  <si>
    <t>４万円以上５万円未満</t>
    <rPh sb="1" eb="3">
      <t>マンエン</t>
    </rPh>
    <rPh sb="3" eb="5">
      <t>イジョウ</t>
    </rPh>
    <rPh sb="6" eb="8">
      <t>マンエン</t>
    </rPh>
    <rPh sb="8" eb="10">
      <t>ミマン</t>
    </rPh>
    <phoneticPr fontId="3"/>
  </si>
  <si>
    <t>５万円以上</t>
    <rPh sb="1" eb="3">
      <t>マンエン</t>
    </rPh>
    <rPh sb="3" eb="5">
      <t>イジョウ</t>
    </rPh>
    <phoneticPr fontId="3"/>
  </si>
  <si>
    <t>問７　旅行先として本地域を選んだ際の情報源は何ですか。（複数回答可）</t>
    <rPh sb="0" eb="1">
      <t>トイ</t>
    </rPh>
    <rPh sb="3" eb="5">
      <t>リョコウ</t>
    </rPh>
    <rPh sb="5" eb="6">
      <t>サキ</t>
    </rPh>
    <rPh sb="9" eb="10">
      <t>ホン</t>
    </rPh>
    <rPh sb="10" eb="12">
      <t>チイキ</t>
    </rPh>
    <rPh sb="13" eb="14">
      <t>エラ</t>
    </rPh>
    <rPh sb="16" eb="17">
      <t>サイ</t>
    </rPh>
    <rPh sb="18" eb="21">
      <t>ジョウホウゲン</t>
    </rPh>
    <rPh sb="22" eb="23">
      <t>ナン</t>
    </rPh>
    <rPh sb="28" eb="30">
      <t>フクスウ</t>
    </rPh>
    <rPh sb="30" eb="32">
      <t>カイトウ</t>
    </rPh>
    <rPh sb="32" eb="33">
      <t>カ</t>
    </rPh>
    <phoneticPr fontId="3"/>
  </si>
  <si>
    <t>問７</t>
    <rPh sb="0" eb="1">
      <t>トイ</t>
    </rPh>
    <phoneticPr fontId="3"/>
  </si>
  <si>
    <t>自身の経験</t>
    <rPh sb="0" eb="2">
      <t>ジシン</t>
    </rPh>
    <rPh sb="3" eb="5">
      <t>ケイケン</t>
    </rPh>
    <phoneticPr fontId="3"/>
  </si>
  <si>
    <t>家族・友人からの紹介</t>
    <rPh sb="0" eb="2">
      <t>カゾク</t>
    </rPh>
    <rPh sb="3" eb="5">
      <t>ユウジン</t>
    </rPh>
    <rPh sb="8" eb="10">
      <t>ショウカイ</t>
    </rPh>
    <phoneticPr fontId="3"/>
  </si>
  <si>
    <t>ＳＮＳ</t>
    <phoneticPr fontId="3"/>
  </si>
  <si>
    <t>観光サイト・ブログ</t>
    <rPh sb="0" eb="2">
      <t>カンコウ</t>
    </rPh>
    <phoneticPr fontId="3"/>
  </si>
  <si>
    <t>その他インターネット</t>
    <rPh sb="2" eb="3">
      <t>タ</t>
    </rPh>
    <phoneticPr fontId="3"/>
  </si>
  <si>
    <t>旅行雑誌・ガイドブック</t>
    <rPh sb="0" eb="2">
      <t>リョコウ</t>
    </rPh>
    <rPh sb="2" eb="4">
      <t>ザッシ</t>
    </rPh>
    <phoneticPr fontId="3"/>
  </si>
  <si>
    <t>パンフレット</t>
    <phoneticPr fontId="3"/>
  </si>
  <si>
    <t>テレビや映画</t>
    <rPh sb="4" eb="6">
      <t>エイガ</t>
    </rPh>
    <phoneticPr fontId="3"/>
  </si>
  <si>
    <t>自分の意志外</t>
    <rPh sb="0" eb="2">
      <t>ジブン</t>
    </rPh>
    <rPh sb="3" eb="5">
      <t>イシ</t>
    </rPh>
    <rPh sb="5" eb="6">
      <t>ガイ</t>
    </rPh>
    <phoneticPr fontId="3"/>
  </si>
  <si>
    <t>問８　今回、旅行された動機は何ですか。（複数回答可）</t>
    <rPh sb="0" eb="1">
      <t>トイ</t>
    </rPh>
    <rPh sb="3" eb="5">
      <t>コンカイ</t>
    </rPh>
    <rPh sb="6" eb="8">
      <t>リョコウ</t>
    </rPh>
    <rPh sb="11" eb="13">
      <t>ドウキ</t>
    </rPh>
    <rPh sb="14" eb="15">
      <t>ナン</t>
    </rPh>
    <rPh sb="20" eb="22">
      <t>フクスウ</t>
    </rPh>
    <rPh sb="22" eb="24">
      <t>カイトウ</t>
    </rPh>
    <rPh sb="24" eb="25">
      <t>カ</t>
    </rPh>
    <phoneticPr fontId="3"/>
  </si>
  <si>
    <t>問８</t>
    <rPh sb="0" eb="1">
      <t>トイ</t>
    </rPh>
    <phoneticPr fontId="3"/>
  </si>
  <si>
    <t>日常からの開放</t>
    <rPh sb="0" eb="2">
      <t>ニチジョウ</t>
    </rPh>
    <rPh sb="5" eb="7">
      <t>カイホウ</t>
    </rPh>
    <phoneticPr fontId="3"/>
  </si>
  <si>
    <t>旅先のおいしいもの</t>
    <rPh sb="0" eb="2">
      <t>タビサキ</t>
    </rPh>
    <phoneticPr fontId="3"/>
  </si>
  <si>
    <t>保養・休養</t>
    <rPh sb="0" eb="2">
      <t>ホヨウ</t>
    </rPh>
    <rPh sb="3" eb="5">
      <t>キュウヨウ</t>
    </rPh>
    <phoneticPr fontId="3"/>
  </si>
  <si>
    <t>思い出作り</t>
    <rPh sb="0" eb="1">
      <t>オモ</t>
    </rPh>
    <rPh sb="2" eb="3">
      <t>デ</t>
    </rPh>
    <rPh sb="3" eb="4">
      <t>ヅク</t>
    </rPh>
    <phoneticPr fontId="3"/>
  </si>
  <si>
    <t>感動</t>
    <rPh sb="0" eb="2">
      <t>カンドウ</t>
    </rPh>
    <phoneticPr fontId="3"/>
  </si>
  <si>
    <t>友達と楽しむ</t>
    <rPh sb="0" eb="2">
      <t>トモダチ</t>
    </rPh>
    <rPh sb="3" eb="4">
      <t>タノ</t>
    </rPh>
    <phoneticPr fontId="3"/>
  </si>
  <si>
    <t>家族との親睦を深める</t>
    <rPh sb="0" eb="2">
      <t>カゾク</t>
    </rPh>
    <rPh sb="4" eb="6">
      <t>シンボク</t>
    </rPh>
    <rPh sb="7" eb="8">
      <t>フカ</t>
    </rPh>
    <phoneticPr fontId="3"/>
  </si>
  <si>
    <t>問９　本地域には何を目的にきましたか。（複数回答可）</t>
    <rPh sb="0" eb="1">
      <t>トイ</t>
    </rPh>
    <rPh sb="3" eb="4">
      <t>ホン</t>
    </rPh>
    <rPh sb="4" eb="6">
      <t>チイキ</t>
    </rPh>
    <rPh sb="8" eb="9">
      <t>ナニ</t>
    </rPh>
    <rPh sb="10" eb="12">
      <t>モクテキ</t>
    </rPh>
    <rPh sb="20" eb="22">
      <t>フクスウ</t>
    </rPh>
    <rPh sb="22" eb="24">
      <t>カイトウ</t>
    </rPh>
    <rPh sb="24" eb="25">
      <t>カ</t>
    </rPh>
    <phoneticPr fontId="3"/>
  </si>
  <si>
    <t>問９</t>
    <rPh sb="0" eb="1">
      <t>トイ</t>
    </rPh>
    <phoneticPr fontId="3"/>
  </si>
  <si>
    <t>文化的な名所</t>
    <rPh sb="0" eb="3">
      <t>ブンカテキ</t>
    </rPh>
    <rPh sb="4" eb="6">
      <t>メイショ</t>
    </rPh>
    <phoneticPr fontId="3"/>
  </si>
  <si>
    <t>自然景観</t>
    <rPh sb="0" eb="2">
      <t>シゼン</t>
    </rPh>
    <rPh sb="2" eb="4">
      <t>ケイカン</t>
    </rPh>
    <phoneticPr fontId="3"/>
  </si>
  <si>
    <t>観光・文化施設</t>
    <rPh sb="0" eb="2">
      <t>カンコウ</t>
    </rPh>
    <rPh sb="3" eb="5">
      <t>ブンカ</t>
    </rPh>
    <rPh sb="5" eb="7">
      <t>シセツ</t>
    </rPh>
    <phoneticPr fontId="3"/>
  </si>
  <si>
    <t>スポーツ・アウトドア</t>
    <phoneticPr fontId="3"/>
  </si>
  <si>
    <t>ビジネス</t>
    <phoneticPr fontId="3"/>
  </si>
  <si>
    <t>温泉</t>
    <rPh sb="0" eb="2">
      <t>オンセン</t>
    </rPh>
    <phoneticPr fontId="3"/>
  </si>
  <si>
    <t>食べ物</t>
    <rPh sb="0" eb="1">
      <t>タ</t>
    </rPh>
    <rPh sb="2" eb="3">
      <t>モノ</t>
    </rPh>
    <phoneticPr fontId="3"/>
  </si>
  <si>
    <t>買い物</t>
    <rPh sb="0" eb="1">
      <t>カ</t>
    </rPh>
    <rPh sb="2" eb="3">
      <t>モノ</t>
    </rPh>
    <phoneticPr fontId="3"/>
  </si>
  <si>
    <t>祭りやイベント</t>
    <rPh sb="0" eb="1">
      <t>マツ</t>
    </rPh>
    <phoneticPr fontId="3"/>
  </si>
  <si>
    <t>帰省
・冠婚葬祭等</t>
    <rPh sb="0" eb="2">
      <t>キセイ</t>
    </rPh>
    <rPh sb="4" eb="6">
      <t>カンコン</t>
    </rPh>
    <rPh sb="6" eb="8">
      <t>ソウサイ</t>
    </rPh>
    <rPh sb="8" eb="9">
      <t>トウ</t>
    </rPh>
    <phoneticPr fontId="3"/>
  </si>
  <si>
    <t>宿泊</t>
    <rPh sb="0" eb="2">
      <t>シュクハク</t>
    </rPh>
    <phoneticPr fontId="3"/>
  </si>
  <si>
    <t>問１０　本地域へは、今回が何度目のご来訪ですか。（○は、1つだけ）</t>
    <rPh sb="0" eb="1">
      <t>トイ</t>
    </rPh>
    <rPh sb="4" eb="5">
      <t>ホン</t>
    </rPh>
    <rPh sb="5" eb="7">
      <t>チイキ</t>
    </rPh>
    <rPh sb="10" eb="12">
      <t>コンカイ</t>
    </rPh>
    <rPh sb="13" eb="16">
      <t>ナンドメ</t>
    </rPh>
    <rPh sb="18" eb="20">
      <t>ライホウ</t>
    </rPh>
    <phoneticPr fontId="3"/>
  </si>
  <si>
    <t>問１０</t>
    <rPh sb="0" eb="1">
      <t>トイ</t>
    </rPh>
    <phoneticPr fontId="3"/>
  </si>
  <si>
    <t>初めて</t>
    <rPh sb="0" eb="1">
      <t>ハジ</t>
    </rPh>
    <phoneticPr fontId="3"/>
  </si>
  <si>
    <t>２回目</t>
    <rPh sb="1" eb="2">
      <t>カイ</t>
    </rPh>
    <rPh sb="2" eb="3">
      <t>メ</t>
    </rPh>
    <phoneticPr fontId="3"/>
  </si>
  <si>
    <t>３回目</t>
    <rPh sb="1" eb="3">
      <t>カイメ</t>
    </rPh>
    <phoneticPr fontId="3"/>
  </si>
  <si>
    <t>４回目</t>
    <rPh sb="1" eb="3">
      <t>カイメ</t>
    </rPh>
    <phoneticPr fontId="3"/>
  </si>
  <si>
    <t>５回目</t>
    <rPh sb="1" eb="3">
      <t>カイメ</t>
    </rPh>
    <phoneticPr fontId="3"/>
  </si>
  <si>
    <t>６～９回目</t>
    <rPh sb="3" eb="4">
      <t>カイ</t>
    </rPh>
    <rPh sb="4" eb="5">
      <t>メ</t>
    </rPh>
    <phoneticPr fontId="3"/>
  </si>
  <si>
    <t>１０回以上</t>
    <rPh sb="2" eb="3">
      <t>カイ</t>
    </rPh>
    <rPh sb="3" eb="5">
      <t>イジョウ</t>
    </rPh>
    <phoneticPr fontId="3"/>
  </si>
  <si>
    <t>問１０－２　前回の来訪はいつごろですか。（○は、1つだけ）</t>
    <rPh sb="0" eb="1">
      <t>トイ</t>
    </rPh>
    <rPh sb="6" eb="8">
      <t>ゼンカイ</t>
    </rPh>
    <rPh sb="9" eb="11">
      <t>ライホウ</t>
    </rPh>
    <phoneticPr fontId="3"/>
  </si>
  <si>
    <t>問１０－２</t>
    <rPh sb="0" eb="1">
      <t>トイ</t>
    </rPh>
    <phoneticPr fontId="3"/>
  </si>
  <si>
    <t>半年以内</t>
    <rPh sb="0" eb="2">
      <t>ハントシ</t>
    </rPh>
    <rPh sb="2" eb="4">
      <t>イナイ</t>
    </rPh>
    <phoneticPr fontId="3"/>
  </si>
  <si>
    <t>１年以内</t>
    <rPh sb="1" eb="2">
      <t>ネン</t>
    </rPh>
    <rPh sb="2" eb="4">
      <t>イナイ</t>
    </rPh>
    <phoneticPr fontId="3"/>
  </si>
  <si>
    <t>３年以内</t>
    <rPh sb="1" eb="2">
      <t>ネン</t>
    </rPh>
    <rPh sb="2" eb="4">
      <t>イナイ</t>
    </rPh>
    <phoneticPr fontId="3"/>
  </si>
  <si>
    <t>５年以内</t>
    <rPh sb="1" eb="2">
      <t>ネン</t>
    </rPh>
    <rPh sb="2" eb="4">
      <t>イナイ</t>
    </rPh>
    <phoneticPr fontId="3"/>
  </si>
  <si>
    <t>１０年以内</t>
    <rPh sb="2" eb="3">
      <t>ネン</t>
    </rPh>
    <rPh sb="3" eb="5">
      <t>イナイ</t>
    </rPh>
    <phoneticPr fontId="3"/>
  </si>
  <si>
    <t>それ以上前</t>
    <rPh sb="2" eb="4">
      <t>イジョウ</t>
    </rPh>
    <rPh sb="4" eb="5">
      <t>マエ</t>
    </rPh>
    <phoneticPr fontId="3"/>
  </si>
  <si>
    <t>問１１　本地域での滞在日数を教えて下さい。（○は、１つだけ）</t>
    <rPh sb="0" eb="1">
      <t>トイ</t>
    </rPh>
    <rPh sb="4" eb="5">
      <t>ホン</t>
    </rPh>
    <rPh sb="5" eb="7">
      <t>チイキ</t>
    </rPh>
    <rPh sb="9" eb="11">
      <t>タイザイ</t>
    </rPh>
    <rPh sb="11" eb="13">
      <t>ニッスウ</t>
    </rPh>
    <rPh sb="14" eb="15">
      <t>オシ</t>
    </rPh>
    <rPh sb="17" eb="18">
      <t>クダ</t>
    </rPh>
    <phoneticPr fontId="3"/>
  </si>
  <si>
    <t>問１１</t>
    <rPh sb="0" eb="1">
      <t>トイ</t>
    </rPh>
    <phoneticPr fontId="3"/>
  </si>
  <si>
    <t>１泊２日</t>
    <rPh sb="1" eb="2">
      <t>パク</t>
    </rPh>
    <rPh sb="3" eb="4">
      <t>カ</t>
    </rPh>
    <phoneticPr fontId="3"/>
  </si>
  <si>
    <t>２泊３日</t>
    <rPh sb="1" eb="2">
      <t>ハク</t>
    </rPh>
    <rPh sb="3" eb="4">
      <t>カ</t>
    </rPh>
    <phoneticPr fontId="3"/>
  </si>
  <si>
    <t>３泊４日</t>
    <rPh sb="1" eb="2">
      <t>ハク</t>
    </rPh>
    <rPh sb="3" eb="4">
      <t>カ</t>
    </rPh>
    <phoneticPr fontId="3"/>
  </si>
  <si>
    <t>４泊以上</t>
    <rPh sb="1" eb="4">
      <t>ハクイジョウ</t>
    </rPh>
    <phoneticPr fontId="3"/>
  </si>
  <si>
    <t>問１２　本地域において、有料の体験プログラムやガイドツアー等に参加しましたか。（複数回答可）</t>
    <rPh sb="0" eb="1">
      <t>トイ</t>
    </rPh>
    <rPh sb="4" eb="5">
      <t>ホン</t>
    </rPh>
    <rPh sb="5" eb="7">
      <t>チイキ</t>
    </rPh>
    <rPh sb="12" eb="14">
      <t>ユウリョウ</t>
    </rPh>
    <rPh sb="15" eb="17">
      <t>タイケン</t>
    </rPh>
    <rPh sb="29" eb="30">
      <t>トウ</t>
    </rPh>
    <rPh sb="31" eb="33">
      <t>サンカ</t>
    </rPh>
    <rPh sb="40" eb="42">
      <t>フクスウ</t>
    </rPh>
    <rPh sb="42" eb="44">
      <t>カイトウ</t>
    </rPh>
    <rPh sb="44" eb="45">
      <t>カ</t>
    </rPh>
    <phoneticPr fontId="3"/>
  </si>
  <si>
    <t>問１２</t>
    <rPh sb="0" eb="1">
      <t>トイ</t>
    </rPh>
    <phoneticPr fontId="3"/>
  </si>
  <si>
    <t>アウトドア・スポーツ活動</t>
    <rPh sb="10" eb="12">
      <t>カツドウ</t>
    </rPh>
    <phoneticPr fontId="3"/>
  </si>
  <si>
    <t>農業・漁業体験</t>
    <rPh sb="0" eb="2">
      <t>ノウギョウ</t>
    </rPh>
    <rPh sb="3" eb="5">
      <t>ギョギョウ</t>
    </rPh>
    <rPh sb="5" eb="7">
      <t>タイケン</t>
    </rPh>
    <phoneticPr fontId="3"/>
  </si>
  <si>
    <t>工芸・地場産業体験</t>
    <rPh sb="0" eb="2">
      <t>コウゲイ</t>
    </rPh>
    <rPh sb="3" eb="5">
      <t>ジバ</t>
    </rPh>
    <rPh sb="5" eb="7">
      <t>サンギョウ</t>
    </rPh>
    <rPh sb="7" eb="9">
      <t>タイケン</t>
    </rPh>
    <phoneticPr fontId="3"/>
  </si>
  <si>
    <t>歴史・文化体験</t>
    <rPh sb="0" eb="2">
      <t>レキシ</t>
    </rPh>
    <rPh sb="3" eb="5">
      <t>ブンカ</t>
    </rPh>
    <rPh sb="5" eb="7">
      <t>タイケン</t>
    </rPh>
    <phoneticPr fontId="3"/>
  </si>
  <si>
    <t>商店・街などでの体験</t>
    <rPh sb="0" eb="2">
      <t>ショウテン</t>
    </rPh>
    <rPh sb="3" eb="4">
      <t>マチ</t>
    </rPh>
    <rPh sb="8" eb="10">
      <t>タイケン</t>
    </rPh>
    <phoneticPr fontId="3"/>
  </si>
  <si>
    <t>不参加</t>
    <rPh sb="0" eb="1">
      <t>フ</t>
    </rPh>
    <rPh sb="1" eb="3">
      <t>サンカ</t>
    </rPh>
    <phoneticPr fontId="3"/>
  </si>
  <si>
    <t>問１３　本地域での、今回の滞在は期待を上回りましたか。（○は、１つだけ）</t>
    <rPh sb="0" eb="1">
      <t>トイ</t>
    </rPh>
    <rPh sb="4" eb="5">
      <t>ホン</t>
    </rPh>
    <rPh sb="5" eb="7">
      <t>チイキ</t>
    </rPh>
    <rPh sb="10" eb="12">
      <t>コンカイ</t>
    </rPh>
    <rPh sb="13" eb="15">
      <t>タイザイ</t>
    </rPh>
    <rPh sb="16" eb="18">
      <t>キタイ</t>
    </rPh>
    <rPh sb="19" eb="21">
      <t>ウワマワ</t>
    </rPh>
    <phoneticPr fontId="3"/>
  </si>
  <si>
    <t>大変そう思う</t>
    <rPh sb="0" eb="2">
      <t>タイヘン</t>
    </rPh>
    <rPh sb="4" eb="5">
      <t>オモ</t>
    </rPh>
    <phoneticPr fontId="3"/>
  </si>
  <si>
    <t>そう思う</t>
    <rPh sb="2" eb="3">
      <t>オモ</t>
    </rPh>
    <phoneticPr fontId="3"/>
  </si>
  <si>
    <t>どちらでもない</t>
    <phoneticPr fontId="3"/>
  </si>
  <si>
    <t>思わない</t>
    <rPh sb="0" eb="1">
      <t>オモ</t>
    </rPh>
    <phoneticPr fontId="3"/>
  </si>
  <si>
    <t>全く思わない</t>
    <rPh sb="0" eb="1">
      <t>マッタ</t>
    </rPh>
    <rPh sb="2" eb="3">
      <t>オモ</t>
    </rPh>
    <phoneticPr fontId="3"/>
  </si>
  <si>
    <t>問１４　本地域での、今回の滞在の総合満足度はどのくらいですか。（○は、１つだけ）</t>
    <rPh sb="0" eb="1">
      <t>トイ</t>
    </rPh>
    <rPh sb="4" eb="5">
      <t>ホン</t>
    </rPh>
    <rPh sb="5" eb="7">
      <t>チイキ</t>
    </rPh>
    <rPh sb="10" eb="12">
      <t>コンカイ</t>
    </rPh>
    <rPh sb="13" eb="15">
      <t>タイザイ</t>
    </rPh>
    <rPh sb="16" eb="18">
      <t>ソウゴウ</t>
    </rPh>
    <rPh sb="18" eb="21">
      <t>マンゾクド</t>
    </rPh>
    <phoneticPr fontId="3"/>
  </si>
  <si>
    <t>問１４</t>
    <rPh sb="0" eb="1">
      <t>トイ</t>
    </rPh>
    <phoneticPr fontId="3"/>
  </si>
  <si>
    <t>大変満足</t>
    <rPh sb="0" eb="2">
      <t>タイヘン</t>
    </rPh>
    <rPh sb="2" eb="4">
      <t>マンゾク</t>
    </rPh>
    <phoneticPr fontId="3"/>
  </si>
  <si>
    <t>満足</t>
    <rPh sb="0" eb="2">
      <t>マンゾク</t>
    </rPh>
    <phoneticPr fontId="3"/>
  </si>
  <si>
    <t>不満</t>
    <rPh sb="0" eb="2">
      <t>フマン</t>
    </rPh>
    <phoneticPr fontId="3"/>
  </si>
  <si>
    <t>大変不満</t>
    <rPh sb="0" eb="2">
      <t>タイヘン</t>
    </rPh>
    <rPh sb="2" eb="4">
      <t>フマン</t>
    </rPh>
    <phoneticPr fontId="3"/>
  </si>
  <si>
    <t>問１５　親しい友人に本地域を紹介したいですか。（○は、１つだけ）</t>
    <rPh sb="0" eb="1">
      <t>トイ</t>
    </rPh>
    <rPh sb="4" eb="5">
      <t>シタ</t>
    </rPh>
    <rPh sb="7" eb="9">
      <t>ユウジン</t>
    </rPh>
    <rPh sb="10" eb="11">
      <t>ホン</t>
    </rPh>
    <rPh sb="11" eb="13">
      <t>チイキ</t>
    </rPh>
    <rPh sb="14" eb="16">
      <t>ショウカイ</t>
    </rPh>
    <phoneticPr fontId="3"/>
  </si>
  <si>
    <t>問１５</t>
    <rPh sb="0" eb="1">
      <t>トイ</t>
    </rPh>
    <phoneticPr fontId="3"/>
  </si>
  <si>
    <t>問１６　一年以内に、本地域への来訪を検討しますか。（○は、１つだけ）</t>
    <rPh sb="0" eb="1">
      <t>トイ</t>
    </rPh>
    <rPh sb="4" eb="6">
      <t>イチネン</t>
    </rPh>
    <rPh sb="6" eb="8">
      <t>イナイ</t>
    </rPh>
    <rPh sb="10" eb="11">
      <t>ホン</t>
    </rPh>
    <rPh sb="11" eb="13">
      <t>チイキ</t>
    </rPh>
    <rPh sb="15" eb="17">
      <t>ライホウ</t>
    </rPh>
    <rPh sb="18" eb="20">
      <t>ケントウ</t>
    </rPh>
    <phoneticPr fontId="3"/>
  </si>
  <si>
    <t>問１６</t>
    <rPh sb="0" eb="1">
      <t>トイ</t>
    </rPh>
    <phoneticPr fontId="3"/>
  </si>
  <si>
    <t>問１７　本地域での景観や食事、体験、宿泊などについては、どのように感じられましたか。（○は、１つだけ）
　　　　①自然景観や雰囲気が感じられた。</t>
    <rPh sb="0" eb="1">
      <t>トイ</t>
    </rPh>
    <rPh sb="4" eb="5">
      <t>ホン</t>
    </rPh>
    <rPh sb="5" eb="7">
      <t>チイキ</t>
    </rPh>
    <rPh sb="9" eb="11">
      <t>ケイカン</t>
    </rPh>
    <rPh sb="12" eb="14">
      <t>ショクジ</t>
    </rPh>
    <rPh sb="15" eb="17">
      <t>タイケン</t>
    </rPh>
    <rPh sb="18" eb="20">
      <t>シュクハク</t>
    </rPh>
    <rPh sb="33" eb="34">
      <t>カン</t>
    </rPh>
    <rPh sb="57" eb="59">
      <t>シゼン</t>
    </rPh>
    <rPh sb="59" eb="61">
      <t>ケイカン</t>
    </rPh>
    <rPh sb="62" eb="65">
      <t>フンイキ</t>
    </rPh>
    <rPh sb="66" eb="67">
      <t>カン</t>
    </rPh>
    <phoneticPr fontId="3"/>
  </si>
  <si>
    <t>問１７①</t>
    <rPh sb="0" eb="1">
      <t>トイ</t>
    </rPh>
    <phoneticPr fontId="3"/>
  </si>
  <si>
    <t>未体験</t>
    <rPh sb="0" eb="3">
      <t>ミタイケン</t>
    </rPh>
    <phoneticPr fontId="3"/>
  </si>
  <si>
    <t>問１７　②街並みの景観や雰囲気が感じられた。</t>
    <rPh sb="0" eb="1">
      <t>トイ</t>
    </rPh>
    <rPh sb="5" eb="7">
      <t>マチナ</t>
    </rPh>
    <rPh sb="9" eb="11">
      <t>ケイカン</t>
    </rPh>
    <rPh sb="12" eb="15">
      <t>フンイキ</t>
    </rPh>
    <rPh sb="16" eb="17">
      <t>カン</t>
    </rPh>
    <phoneticPr fontId="3"/>
  </si>
  <si>
    <t>問１７②</t>
    <rPh sb="0" eb="1">
      <t>トイ</t>
    </rPh>
    <phoneticPr fontId="3"/>
  </si>
  <si>
    <t>問１７　③宿泊施設の質がよいと感じた。</t>
    <rPh sb="0" eb="1">
      <t>トイ</t>
    </rPh>
    <rPh sb="5" eb="7">
      <t>シュクハク</t>
    </rPh>
    <rPh sb="7" eb="9">
      <t>シセツ</t>
    </rPh>
    <rPh sb="10" eb="11">
      <t>シツ</t>
    </rPh>
    <rPh sb="15" eb="16">
      <t>カン</t>
    </rPh>
    <phoneticPr fontId="3"/>
  </si>
  <si>
    <t>問１７③</t>
    <rPh sb="0" eb="1">
      <t>トイ</t>
    </rPh>
    <phoneticPr fontId="3"/>
  </si>
  <si>
    <t>問１７　④宿泊施設のコストパフォーマンスがよい。</t>
    <rPh sb="0" eb="1">
      <t>トイ</t>
    </rPh>
    <rPh sb="5" eb="7">
      <t>シュクハク</t>
    </rPh>
    <rPh sb="7" eb="9">
      <t>シセツ</t>
    </rPh>
    <phoneticPr fontId="3"/>
  </si>
  <si>
    <t>問１７④</t>
    <rPh sb="0" eb="1">
      <t>トイ</t>
    </rPh>
    <phoneticPr fontId="3"/>
  </si>
  <si>
    <t>問１７　⑤宿泊施設で従業員の対応がよかった。</t>
    <rPh sb="0" eb="1">
      <t>トイ</t>
    </rPh>
    <rPh sb="5" eb="7">
      <t>シュクハク</t>
    </rPh>
    <rPh sb="7" eb="9">
      <t>シセツ</t>
    </rPh>
    <rPh sb="10" eb="13">
      <t>ジュウギョウイン</t>
    </rPh>
    <rPh sb="14" eb="16">
      <t>タイオウ</t>
    </rPh>
    <phoneticPr fontId="3"/>
  </si>
  <si>
    <t>問１７⑤</t>
    <rPh sb="0" eb="1">
      <t>トイ</t>
    </rPh>
    <phoneticPr fontId="3"/>
  </si>
  <si>
    <t>問１７　⑥もう一度利用したいと思った。</t>
    <rPh sb="0" eb="1">
      <t>トイ</t>
    </rPh>
    <rPh sb="7" eb="9">
      <t>イチド</t>
    </rPh>
    <rPh sb="9" eb="11">
      <t>リヨウ</t>
    </rPh>
    <rPh sb="15" eb="16">
      <t>オモ</t>
    </rPh>
    <phoneticPr fontId="3"/>
  </si>
  <si>
    <t>問１７⑥</t>
    <rPh sb="0" eb="1">
      <t>トイ</t>
    </rPh>
    <phoneticPr fontId="3"/>
  </si>
  <si>
    <t>問１７　⑦この宿泊施設の満足度を教えてください。</t>
    <rPh sb="0" eb="1">
      <t>トイ</t>
    </rPh>
    <rPh sb="7" eb="9">
      <t>シュクハク</t>
    </rPh>
    <rPh sb="9" eb="11">
      <t>シセツ</t>
    </rPh>
    <rPh sb="12" eb="15">
      <t>マンゾクド</t>
    </rPh>
    <rPh sb="16" eb="17">
      <t>オシ</t>
    </rPh>
    <phoneticPr fontId="3"/>
  </si>
  <si>
    <t>問１７⑦</t>
    <rPh sb="0" eb="1">
      <t>トイ</t>
    </rPh>
    <phoneticPr fontId="3"/>
  </si>
  <si>
    <t>問１７　⑧この地域ならではの食事を味わえた。</t>
    <rPh sb="0" eb="1">
      <t>トイ</t>
    </rPh>
    <rPh sb="7" eb="9">
      <t>チイキ</t>
    </rPh>
    <rPh sb="14" eb="16">
      <t>ショクジ</t>
    </rPh>
    <rPh sb="17" eb="18">
      <t>アジ</t>
    </rPh>
    <phoneticPr fontId="3"/>
  </si>
  <si>
    <t>問１７⑧</t>
    <rPh sb="0" eb="1">
      <t>トイ</t>
    </rPh>
    <phoneticPr fontId="3"/>
  </si>
  <si>
    <t>問１７　⑨食事のボリュームがよかった。</t>
    <rPh sb="0" eb="1">
      <t>トイ</t>
    </rPh>
    <rPh sb="5" eb="7">
      <t>ショクジ</t>
    </rPh>
    <phoneticPr fontId="3"/>
  </si>
  <si>
    <t>問１７⑨</t>
    <rPh sb="0" eb="1">
      <t>トイ</t>
    </rPh>
    <phoneticPr fontId="3"/>
  </si>
  <si>
    <t>問１７　⑩飲食店従業員の対応が良かった。</t>
    <rPh sb="0" eb="1">
      <t>トイ</t>
    </rPh>
    <rPh sb="5" eb="7">
      <t>インショク</t>
    </rPh>
    <rPh sb="7" eb="8">
      <t>テン</t>
    </rPh>
    <rPh sb="8" eb="11">
      <t>ジュウギョウイン</t>
    </rPh>
    <rPh sb="12" eb="14">
      <t>タイオウ</t>
    </rPh>
    <rPh sb="15" eb="16">
      <t>ヨ</t>
    </rPh>
    <phoneticPr fontId="3"/>
  </si>
  <si>
    <t>問１７⑩</t>
    <rPh sb="0" eb="1">
      <t>トイ</t>
    </rPh>
    <phoneticPr fontId="3"/>
  </si>
  <si>
    <t>問１７　⑪この地域ならではの土産品が手に入った。</t>
    <rPh sb="0" eb="1">
      <t>トイ</t>
    </rPh>
    <rPh sb="7" eb="9">
      <t>チイキ</t>
    </rPh>
    <rPh sb="14" eb="17">
      <t>ミヤゲヒン</t>
    </rPh>
    <rPh sb="18" eb="19">
      <t>テ</t>
    </rPh>
    <rPh sb="20" eb="21">
      <t>ハイ</t>
    </rPh>
    <phoneticPr fontId="3"/>
  </si>
  <si>
    <t>問１７⑪</t>
    <rPh sb="0" eb="1">
      <t>トイ</t>
    </rPh>
    <phoneticPr fontId="3"/>
  </si>
  <si>
    <t>問１７　⑫土産店従業員の対応が良かった。</t>
    <rPh sb="0" eb="1">
      <t>トイ</t>
    </rPh>
    <rPh sb="5" eb="7">
      <t>ミヤゲ</t>
    </rPh>
    <rPh sb="7" eb="8">
      <t>テン</t>
    </rPh>
    <rPh sb="8" eb="11">
      <t>ジュウギョウイン</t>
    </rPh>
    <rPh sb="12" eb="14">
      <t>タイオウ</t>
    </rPh>
    <rPh sb="15" eb="16">
      <t>ヨ</t>
    </rPh>
    <phoneticPr fontId="3"/>
  </si>
  <si>
    <t>問１７⑫</t>
    <rPh sb="0" eb="1">
      <t>トイ</t>
    </rPh>
    <phoneticPr fontId="3"/>
  </si>
  <si>
    <t>問１７　⑬体験プログラムやツアーの内容が良かった。</t>
    <rPh sb="0" eb="1">
      <t>トイ</t>
    </rPh>
    <rPh sb="5" eb="7">
      <t>タイケン</t>
    </rPh>
    <rPh sb="17" eb="19">
      <t>ナイヨウ</t>
    </rPh>
    <rPh sb="20" eb="21">
      <t>ヨ</t>
    </rPh>
    <phoneticPr fontId="3"/>
  </si>
  <si>
    <t>問１７⑬</t>
    <rPh sb="0" eb="1">
      <t>トイ</t>
    </rPh>
    <phoneticPr fontId="3"/>
  </si>
  <si>
    <t>問１７　⑭体験プログラムやツアーのガイドが良かった。</t>
    <rPh sb="0" eb="1">
      <t>トイ</t>
    </rPh>
    <rPh sb="5" eb="7">
      <t>タイケン</t>
    </rPh>
    <rPh sb="21" eb="22">
      <t>ヨ</t>
    </rPh>
    <phoneticPr fontId="3"/>
  </si>
  <si>
    <t>問１７⑭</t>
    <rPh sb="0" eb="1">
      <t>トイ</t>
    </rPh>
    <phoneticPr fontId="3"/>
  </si>
  <si>
    <t>問１７　⑮この地域で使用した金額に納得ができる。</t>
    <rPh sb="0" eb="1">
      <t>トイ</t>
    </rPh>
    <rPh sb="7" eb="9">
      <t>チイキ</t>
    </rPh>
    <rPh sb="10" eb="12">
      <t>シヨウ</t>
    </rPh>
    <rPh sb="14" eb="16">
      <t>キンガク</t>
    </rPh>
    <rPh sb="17" eb="19">
      <t>ナットク</t>
    </rPh>
    <phoneticPr fontId="3"/>
  </si>
  <si>
    <t>問１７⑮</t>
    <rPh sb="0" eb="1">
      <t>トイ</t>
    </rPh>
    <phoneticPr fontId="3"/>
  </si>
  <si>
    <t>問１８　本地域での移動や情報収集については、どのように感じられましたか。（○は、１つだけ）
　　　　①地域内の移動が快適だと感じた。</t>
    <rPh sb="0" eb="1">
      <t>トイ</t>
    </rPh>
    <rPh sb="4" eb="5">
      <t>ホン</t>
    </rPh>
    <rPh sb="5" eb="7">
      <t>チイキ</t>
    </rPh>
    <rPh sb="9" eb="11">
      <t>イドウ</t>
    </rPh>
    <rPh sb="12" eb="14">
      <t>ジョウホウ</t>
    </rPh>
    <rPh sb="14" eb="16">
      <t>シュウシュウ</t>
    </rPh>
    <rPh sb="27" eb="28">
      <t>カン</t>
    </rPh>
    <rPh sb="51" eb="53">
      <t>チイキ</t>
    </rPh>
    <rPh sb="53" eb="54">
      <t>ナイ</t>
    </rPh>
    <rPh sb="55" eb="57">
      <t>イドウ</t>
    </rPh>
    <rPh sb="58" eb="60">
      <t>カイテキ</t>
    </rPh>
    <rPh sb="62" eb="63">
      <t>カン</t>
    </rPh>
    <phoneticPr fontId="3"/>
  </si>
  <si>
    <t>問１８①</t>
    <rPh sb="0" eb="1">
      <t>トイ</t>
    </rPh>
    <phoneticPr fontId="3"/>
  </si>
  <si>
    <t>問１８　②地域内の案内標識が豊富で便利と感じた。</t>
    <rPh sb="0" eb="1">
      <t>トイ</t>
    </rPh>
    <rPh sb="5" eb="7">
      <t>チイキ</t>
    </rPh>
    <rPh sb="7" eb="8">
      <t>ナイ</t>
    </rPh>
    <rPh sb="9" eb="11">
      <t>アンナイ</t>
    </rPh>
    <rPh sb="11" eb="13">
      <t>ヒョウシキ</t>
    </rPh>
    <rPh sb="14" eb="16">
      <t>ホウフ</t>
    </rPh>
    <rPh sb="17" eb="19">
      <t>ベンリ</t>
    </rPh>
    <rPh sb="20" eb="21">
      <t>カン</t>
    </rPh>
    <phoneticPr fontId="3"/>
  </si>
  <si>
    <t>問１８②</t>
    <rPh sb="0" eb="1">
      <t>トイ</t>
    </rPh>
    <phoneticPr fontId="3"/>
  </si>
  <si>
    <t>問１８　③地域内の案内標識に地域らしさを感じた。</t>
    <rPh sb="0" eb="1">
      <t>トイ</t>
    </rPh>
    <rPh sb="5" eb="7">
      <t>チイキ</t>
    </rPh>
    <rPh sb="7" eb="8">
      <t>ナイ</t>
    </rPh>
    <rPh sb="9" eb="11">
      <t>アンナイ</t>
    </rPh>
    <rPh sb="11" eb="13">
      <t>ヒョウシキ</t>
    </rPh>
    <rPh sb="14" eb="16">
      <t>チイキ</t>
    </rPh>
    <rPh sb="20" eb="21">
      <t>カン</t>
    </rPh>
    <phoneticPr fontId="3"/>
  </si>
  <si>
    <t>問１８③</t>
    <rPh sb="0" eb="1">
      <t>トイ</t>
    </rPh>
    <phoneticPr fontId="3"/>
  </si>
  <si>
    <t>問１８　④地域に行ってから容易に情報を収集できた。</t>
    <rPh sb="0" eb="1">
      <t>トイ</t>
    </rPh>
    <rPh sb="5" eb="7">
      <t>チイキ</t>
    </rPh>
    <rPh sb="8" eb="9">
      <t>イ</t>
    </rPh>
    <rPh sb="13" eb="15">
      <t>ヨウイ</t>
    </rPh>
    <rPh sb="16" eb="18">
      <t>ジョウホウ</t>
    </rPh>
    <rPh sb="19" eb="21">
      <t>シュウシュウ</t>
    </rPh>
    <phoneticPr fontId="3"/>
  </si>
  <si>
    <t>問１８④</t>
    <rPh sb="0" eb="1">
      <t>トイ</t>
    </rPh>
    <phoneticPr fontId="3"/>
  </si>
  <si>
    <t>問１８　⑤地域に行ってからユニークな情報を収集できた。</t>
    <rPh sb="0" eb="1">
      <t>トイ</t>
    </rPh>
    <rPh sb="5" eb="7">
      <t>チイキ</t>
    </rPh>
    <rPh sb="8" eb="9">
      <t>イ</t>
    </rPh>
    <rPh sb="18" eb="20">
      <t>ジョウホウ</t>
    </rPh>
    <rPh sb="21" eb="23">
      <t>シュウシュウ</t>
    </rPh>
    <phoneticPr fontId="3"/>
  </si>
  <si>
    <t>問１８⑤</t>
    <rPh sb="0" eb="1">
      <t>トイ</t>
    </rPh>
    <phoneticPr fontId="3"/>
  </si>
  <si>
    <t>問１９　本地域に対する思いについてお聞かせください。（○は、１つだけ）
　　　　①この地域は期待に応えてくれる。</t>
    <rPh sb="0" eb="1">
      <t>トイ</t>
    </rPh>
    <rPh sb="4" eb="5">
      <t>ホン</t>
    </rPh>
    <rPh sb="5" eb="7">
      <t>チイキ</t>
    </rPh>
    <rPh sb="8" eb="9">
      <t>タイ</t>
    </rPh>
    <rPh sb="11" eb="12">
      <t>オモ</t>
    </rPh>
    <rPh sb="18" eb="19">
      <t>キ</t>
    </rPh>
    <rPh sb="43" eb="45">
      <t>チイキ</t>
    </rPh>
    <rPh sb="46" eb="48">
      <t>キタイ</t>
    </rPh>
    <rPh sb="49" eb="50">
      <t>コタ</t>
    </rPh>
    <phoneticPr fontId="3"/>
  </si>
  <si>
    <t>問１９①</t>
    <rPh sb="0" eb="1">
      <t>トイ</t>
    </rPh>
    <phoneticPr fontId="3"/>
  </si>
  <si>
    <t>問１９　②この地域に愛着を持っている。</t>
    <rPh sb="0" eb="1">
      <t>トイ</t>
    </rPh>
    <rPh sb="7" eb="9">
      <t>チイキ</t>
    </rPh>
    <rPh sb="10" eb="12">
      <t>アイチャク</t>
    </rPh>
    <rPh sb="13" eb="14">
      <t>モ</t>
    </rPh>
    <phoneticPr fontId="3"/>
  </si>
  <si>
    <t>問１９②</t>
    <rPh sb="0" eb="1">
      <t>トイ</t>
    </rPh>
    <phoneticPr fontId="3"/>
  </si>
  <si>
    <t>問１９　③この地域は自分にとって大切だ。</t>
    <rPh sb="0" eb="1">
      <t>トイ</t>
    </rPh>
    <rPh sb="7" eb="9">
      <t>チイキ</t>
    </rPh>
    <rPh sb="10" eb="12">
      <t>ジブン</t>
    </rPh>
    <rPh sb="16" eb="18">
      <t>タイセツ</t>
    </rPh>
    <phoneticPr fontId="3"/>
  </si>
  <si>
    <t>問１９③</t>
    <rPh sb="0" eb="1">
      <t>トイ</t>
    </rPh>
    <phoneticPr fontId="3"/>
  </si>
  <si>
    <t>問１９　④この地域は知人にとってイメージが良い。</t>
    <rPh sb="0" eb="1">
      <t>トイ</t>
    </rPh>
    <rPh sb="7" eb="9">
      <t>チイキ</t>
    </rPh>
    <rPh sb="10" eb="12">
      <t>チジン</t>
    </rPh>
    <rPh sb="21" eb="22">
      <t>ヨ</t>
    </rPh>
    <phoneticPr fontId="3"/>
  </si>
  <si>
    <t>問１９④</t>
    <rPh sb="0" eb="1">
      <t>トイ</t>
    </rPh>
    <phoneticPr fontId="3"/>
  </si>
  <si>
    <t>問２０　今回の旅行で訪れた人吉球磨の観光地等を教えてください。これから訪問される観光地についても予定で結構ですので教えてください。（○はいくつでも）</t>
    <rPh sb="0" eb="1">
      <t>トイ</t>
    </rPh>
    <rPh sb="4" eb="6">
      <t>コンカイ</t>
    </rPh>
    <rPh sb="7" eb="9">
      <t>リョコウ</t>
    </rPh>
    <rPh sb="10" eb="11">
      <t>オトズ</t>
    </rPh>
    <rPh sb="13" eb="15">
      <t>ヒトヨシ</t>
    </rPh>
    <rPh sb="15" eb="17">
      <t>クマ</t>
    </rPh>
    <rPh sb="18" eb="21">
      <t>カンコウチ</t>
    </rPh>
    <rPh sb="21" eb="22">
      <t>トウ</t>
    </rPh>
    <rPh sb="23" eb="24">
      <t>オシ</t>
    </rPh>
    <rPh sb="35" eb="37">
      <t>ホウモン</t>
    </rPh>
    <rPh sb="40" eb="43">
      <t>カンコウチ</t>
    </rPh>
    <rPh sb="48" eb="50">
      <t>ヨテイ</t>
    </rPh>
    <rPh sb="51" eb="53">
      <t>ケッコウ</t>
    </rPh>
    <rPh sb="57" eb="58">
      <t>オシ</t>
    </rPh>
    <phoneticPr fontId="3"/>
  </si>
  <si>
    <t>問２０</t>
    <rPh sb="0" eb="1">
      <t>トイ</t>
    </rPh>
    <phoneticPr fontId="3"/>
  </si>
  <si>
    <t>青井阿蘇神社</t>
    <rPh sb="0" eb="2">
      <t>アオイ</t>
    </rPh>
    <rPh sb="2" eb="4">
      <t>アソ</t>
    </rPh>
    <rPh sb="4" eb="6">
      <t>ジンジャ</t>
    </rPh>
    <phoneticPr fontId="3"/>
  </si>
  <si>
    <t>あさぎり町ふれあい物産館</t>
    <rPh sb="4" eb="5">
      <t>マチ</t>
    </rPh>
    <rPh sb="9" eb="12">
      <t>ブッサンカン</t>
    </rPh>
    <phoneticPr fontId="3"/>
  </si>
  <si>
    <t>雨宮神社</t>
    <rPh sb="0" eb="2">
      <t>アメミヤ</t>
    </rPh>
    <rPh sb="2" eb="4">
      <t>ジンジャ</t>
    </rPh>
    <phoneticPr fontId="3"/>
  </si>
  <si>
    <t>淡島神社</t>
    <rPh sb="0" eb="2">
      <t>アワシマ</t>
    </rPh>
    <rPh sb="2" eb="4">
      <t>ジンジャ</t>
    </rPh>
    <phoneticPr fontId="3"/>
  </si>
  <si>
    <t>市房ダム</t>
    <rPh sb="0" eb="1">
      <t>イチ</t>
    </rPh>
    <rPh sb="1" eb="2">
      <t>フサ</t>
    </rPh>
    <phoneticPr fontId="3"/>
  </si>
  <si>
    <t>市房山</t>
    <rPh sb="0" eb="1">
      <t>イチ</t>
    </rPh>
    <rPh sb="1" eb="2">
      <t>フサ</t>
    </rPh>
    <rPh sb="2" eb="3">
      <t>ヤマ</t>
    </rPh>
    <phoneticPr fontId="3"/>
  </si>
  <si>
    <t>市房山キャンプ場</t>
    <rPh sb="0" eb="1">
      <t>イチ</t>
    </rPh>
    <rPh sb="1" eb="2">
      <t>フサ</t>
    </rPh>
    <rPh sb="2" eb="3">
      <t>ヤマ</t>
    </rPh>
    <rPh sb="7" eb="8">
      <t>ジョウ</t>
    </rPh>
    <phoneticPr fontId="3"/>
  </si>
  <si>
    <t>五木物産館「山の幸」</t>
    <rPh sb="0" eb="2">
      <t>ゴキ</t>
    </rPh>
    <rPh sb="2" eb="5">
      <t>ブッサンカン</t>
    </rPh>
    <rPh sb="6" eb="7">
      <t>ヤマ</t>
    </rPh>
    <rPh sb="8" eb="9">
      <t>サチ</t>
    </rPh>
    <phoneticPr fontId="3"/>
  </si>
  <si>
    <t>一勝地駅</t>
    <rPh sb="0" eb="3">
      <t>イッショウチ</t>
    </rPh>
    <rPh sb="3" eb="4">
      <t>エキ</t>
    </rPh>
    <phoneticPr fontId="3"/>
  </si>
  <si>
    <t>一勝地温泉　かわせみ</t>
    <rPh sb="0" eb="3">
      <t>イッショウチ</t>
    </rPh>
    <rPh sb="3" eb="5">
      <t>オンセン</t>
    </rPh>
    <phoneticPr fontId="3"/>
  </si>
  <si>
    <t>えびすの湯</t>
    <rPh sb="4" eb="5">
      <t>ユ</t>
    </rPh>
    <phoneticPr fontId="3"/>
  </si>
  <si>
    <t>太田家住宅</t>
    <rPh sb="0" eb="2">
      <t>オオタ</t>
    </rPh>
    <rPh sb="2" eb="3">
      <t>ケ</t>
    </rPh>
    <rPh sb="3" eb="5">
      <t>ジュウタク</t>
    </rPh>
    <phoneticPr fontId="3"/>
  </si>
  <si>
    <t>大平渓谷</t>
    <rPh sb="0" eb="2">
      <t>オオヒラ</t>
    </rPh>
    <rPh sb="2" eb="4">
      <t>ケイコク</t>
    </rPh>
    <phoneticPr fontId="3"/>
  </si>
  <si>
    <t>おかどめ幸福駅</t>
    <rPh sb="4" eb="6">
      <t>コウフク</t>
    </rPh>
    <rPh sb="6" eb="7">
      <t>エキ</t>
    </rPh>
    <phoneticPr fontId="3"/>
  </si>
  <si>
    <t>大畑駅</t>
    <rPh sb="0" eb="2">
      <t>オコバ</t>
    </rPh>
    <rPh sb="2" eb="3">
      <t>エキ</t>
    </rPh>
    <phoneticPr fontId="3"/>
  </si>
  <si>
    <t>球泉洞</t>
    <rPh sb="0" eb="3">
      <t>キュウセンドウ</t>
    </rPh>
    <phoneticPr fontId="3"/>
  </si>
  <si>
    <t>クラフトパーク石野公園</t>
    <rPh sb="7" eb="9">
      <t>イシノ</t>
    </rPh>
    <rPh sb="9" eb="11">
      <t>コウエン</t>
    </rPh>
    <phoneticPr fontId="3"/>
  </si>
  <si>
    <t>森と渓流ＩＴＳＵＫＩ ＳＴＡＹ</t>
    <rPh sb="0" eb="1">
      <t>モリ</t>
    </rPh>
    <rPh sb="2" eb="4">
      <t>ケイリュウ</t>
    </rPh>
    <phoneticPr fontId="3"/>
  </si>
  <si>
    <t>恋人の丘</t>
    <rPh sb="0" eb="2">
      <t>コイビト</t>
    </rPh>
    <rPh sb="3" eb="4">
      <t>オカ</t>
    </rPh>
    <phoneticPr fontId="3"/>
  </si>
  <si>
    <t>さがら温泉　茶湯里</t>
    <rPh sb="3" eb="5">
      <t>オンセン</t>
    </rPh>
    <rPh sb="6" eb="7">
      <t>チャ</t>
    </rPh>
    <rPh sb="7" eb="8">
      <t>ユ</t>
    </rPh>
    <rPh sb="8" eb="9">
      <t>サト</t>
    </rPh>
    <phoneticPr fontId="3"/>
  </si>
  <si>
    <t>城泉寺</t>
    <rPh sb="0" eb="1">
      <t>ジョウ</t>
    </rPh>
    <rPh sb="1" eb="2">
      <t>セン</t>
    </rPh>
    <rPh sb="2" eb="3">
      <t>ジ</t>
    </rPh>
    <phoneticPr fontId="3"/>
  </si>
  <si>
    <t>焼酎蔵（繊月酒造）</t>
    <rPh sb="0" eb="2">
      <t>ショウチュウ</t>
    </rPh>
    <rPh sb="2" eb="3">
      <t>グラ</t>
    </rPh>
    <rPh sb="4" eb="5">
      <t>セン</t>
    </rPh>
    <rPh sb="5" eb="6">
      <t>ツキ</t>
    </rPh>
    <rPh sb="6" eb="8">
      <t>シュゾウ</t>
    </rPh>
    <phoneticPr fontId="3"/>
  </si>
  <si>
    <t>焼酎ミュージアム</t>
    <rPh sb="0" eb="2">
      <t>ショウチュウ</t>
    </rPh>
    <phoneticPr fontId="3"/>
  </si>
  <si>
    <t>青蓮寺</t>
    <rPh sb="0" eb="1">
      <t>アオ</t>
    </rPh>
    <rPh sb="1" eb="2">
      <t>レン</t>
    </rPh>
    <rPh sb="2" eb="3">
      <t>テラ</t>
    </rPh>
    <phoneticPr fontId="3"/>
  </si>
  <si>
    <t>白髪岳</t>
    <rPh sb="0" eb="2">
      <t>シラガ</t>
    </rPh>
    <rPh sb="2" eb="3">
      <t>タケ</t>
    </rPh>
    <phoneticPr fontId="3"/>
  </si>
  <si>
    <t>白滝公園</t>
    <rPh sb="0" eb="2">
      <t>シラタキ</t>
    </rPh>
    <rPh sb="2" eb="4">
      <t>コウエン</t>
    </rPh>
    <phoneticPr fontId="3"/>
  </si>
  <si>
    <t>新宮寺六観音</t>
    <rPh sb="0" eb="2">
      <t>シングウ</t>
    </rPh>
    <rPh sb="2" eb="3">
      <t>ジ</t>
    </rPh>
    <rPh sb="3" eb="4">
      <t>ロク</t>
    </rPh>
    <rPh sb="4" eb="6">
      <t>カンノン</t>
    </rPh>
    <phoneticPr fontId="3"/>
  </si>
  <si>
    <t>高寺院</t>
    <rPh sb="0" eb="2">
      <t>タカテラ</t>
    </rPh>
    <rPh sb="2" eb="3">
      <t>イン</t>
    </rPh>
    <phoneticPr fontId="3"/>
  </si>
  <si>
    <t>谷水薬師</t>
    <rPh sb="0" eb="1">
      <t>タニ</t>
    </rPh>
    <rPh sb="1" eb="2">
      <t>ミズ</t>
    </rPh>
    <rPh sb="2" eb="4">
      <t>ヤクシ</t>
    </rPh>
    <phoneticPr fontId="3"/>
  </si>
  <si>
    <t>多良木えびす物産館</t>
    <rPh sb="0" eb="3">
      <t>タラギ</t>
    </rPh>
    <rPh sb="6" eb="9">
      <t>ブッサンカン</t>
    </rPh>
    <phoneticPr fontId="3"/>
  </si>
  <si>
    <t>端海野自然森林公園</t>
    <rPh sb="0" eb="1">
      <t>ハジ</t>
    </rPh>
    <rPh sb="1" eb="2">
      <t>ウミ</t>
    </rPh>
    <rPh sb="2" eb="3">
      <t>ノ</t>
    </rPh>
    <rPh sb="3" eb="5">
      <t>シゼン</t>
    </rPh>
    <rPh sb="5" eb="9">
      <t>シンリンコウエン</t>
    </rPh>
    <phoneticPr fontId="3"/>
  </si>
  <si>
    <t>十島菅原神社</t>
    <rPh sb="0" eb="2">
      <t>トシマ</t>
    </rPh>
    <rPh sb="2" eb="4">
      <t>スガワラ</t>
    </rPh>
    <rPh sb="4" eb="6">
      <t>ジンジャ</t>
    </rPh>
    <phoneticPr fontId="3"/>
  </si>
  <si>
    <t>錦町温泉センター</t>
    <rPh sb="0" eb="1">
      <t>ニシキ</t>
    </rPh>
    <rPh sb="1" eb="2">
      <t>マチ</t>
    </rPh>
    <rPh sb="2" eb="4">
      <t>オンセン</t>
    </rPh>
    <phoneticPr fontId="3"/>
  </si>
  <si>
    <t>ヒストリアテラス五木谷</t>
    <rPh sb="8" eb="10">
      <t>イツキ</t>
    </rPh>
    <rPh sb="10" eb="11">
      <t>ダニ</t>
    </rPh>
    <phoneticPr fontId="3"/>
  </si>
  <si>
    <t>人吉温泉</t>
    <rPh sb="0" eb="2">
      <t>ヒトヨシ</t>
    </rPh>
    <rPh sb="2" eb="4">
      <t>オンセン</t>
    </rPh>
    <phoneticPr fontId="3"/>
  </si>
  <si>
    <t>人吉温泉物産館</t>
    <rPh sb="0" eb="2">
      <t>ヒトヨシ</t>
    </rPh>
    <rPh sb="2" eb="4">
      <t>オンセン</t>
    </rPh>
    <rPh sb="4" eb="7">
      <t>ブッサンカン</t>
    </rPh>
    <phoneticPr fontId="3"/>
  </si>
  <si>
    <t>人吉城跡</t>
    <rPh sb="0" eb="3">
      <t>ヒトヨシジョウ</t>
    </rPh>
    <rPh sb="3" eb="4">
      <t>アト</t>
    </rPh>
    <phoneticPr fontId="3"/>
  </si>
  <si>
    <t>ビハ公園キャンプ場</t>
    <rPh sb="2" eb="4">
      <t>コウエン</t>
    </rPh>
    <rPh sb="8" eb="9">
      <t>ジョウ</t>
    </rPh>
    <phoneticPr fontId="3"/>
  </si>
  <si>
    <t>ひみつ基地ミュージアム</t>
    <rPh sb="3" eb="5">
      <t>キチ</t>
    </rPh>
    <phoneticPr fontId="3"/>
  </si>
  <si>
    <t>ヘルシーランド薬師の湯</t>
    <rPh sb="7" eb="9">
      <t>ヤクシ</t>
    </rPh>
    <rPh sb="10" eb="11">
      <t>ユ</t>
    </rPh>
    <phoneticPr fontId="3"/>
  </si>
  <si>
    <t>松谷棚田</t>
    <rPh sb="0" eb="2">
      <t>マツタニ</t>
    </rPh>
    <rPh sb="2" eb="4">
      <t>タナダ</t>
    </rPh>
    <phoneticPr fontId="3"/>
  </si>
  <si>
    <t>水上スカイヴィレッジ</t>
    <rPh sb="0" eb="1">
      <t>ミズ</t>
    </rPh>
    <rPh sb="1" eb="2">
      <t>カミ</t>
    </rPh>
    <phoneticPr fontId="3"/>
  </si>
  <si>
    <t>水上村物産館　水の上市場</t>
    <rPh sb="0" eb="3">
      <t>ミズカミムラ</t>
    </rPh>
    <rPh sb="3" eb="6">
      <t>ブッサンカン</t>
    </rPh>
    <rPh sb="7" eb="8">
      <t>ミズ</t>
    </rPh>
    <rPh sb="9" eb="10">
      <t>ウエ</t>
    </rPh>
    <rPh sb="10" eb="12">
      <t>イチバ</t>
    </rPh>
    <phoneticPr fontId="3"/>
  </si>
  <si>
    <t>味噌・しょうゆ蔵</t>
    <rPh sb="0" eb="2">
      <t>ミソ</t>
    </rPh>
    <rPh sb="7" eb="8">
      <t>クラ</t>
    </rPh>
    <phoneticPr fontId="3"/>
  </si>
  <si>
    <t>道の駅にしき</t>
    <rPh sb="0" eb="1">
      <t>ミチ</t>
    </rPh>
    <rPh sb="2" eb="3">
      <t>エキ</t>
    </rPh>
    <phoneticPr fontId="3"/>
  </si>
  <si>
    <t>妙見野自然の森展望公園</t>
    <rPh sb="0" eb="1">
      <t>ミョウ</t>
    </rPh>
    <rPh sb="1" eb="2">
      <t>ミ</t>
    </rPh>
    <rPh sb="2" eb="3">
      <t>ノ</t>
    </rPh>
    <rPh sb="3" eb="5">
      <t>シゼン</t>
    </rPh>
    <rPh sb="6" eb="7">
      <t>モリ</t>
    </rPh>
    <rPh sb="7" eb="9">
      <t>テンボウ</t>
    </rPh>
    <rPh sb="9" eb="11">
      <t>コウエン</t>
    </rPh>
    <phoneticPr fontId="3"/>
  </si>
  <si>
    <t>ＭＯＺＯＣＡステーション</t>
    <phoneticPr fontId="3"/>
  </si>
  <si>
    <t>山江温泉　ほたる</t>
    <rPh sb="0" eb="1">
      <t>ヤマ</t>
    </rPh>
    <rPh sb="1" eb="2">
      <t>エ</t>
    </rPh>
    <rPh sb="2" eb="4">
      <t>オンセン</t>
    </rPh>
    <phoneticPr fontId="3"/>
  </si>
  <si>
    <t>山江物産館「ゆっくり」</t>
    <rPh sb="0" eb="1">
      <t>ヤマ</t>
    </rPh>
    <rPh sb="1" eb="2">
      <t>エ</t>
    </rPh>
    <rPh sb="2" eb="5">
      <t>ブッサンカン</t>
    </rPh>
    <phoneticPr fontId="3"/>
  </si>
  <si>
    <t>山江村歴史民俗資料館</t>
    <rPh sb="0" eb="1">
      <t>ヤマ</t>
    </rPh>
    <rPh sb="1" eb="2">
      <t>エ</t>
    </rPh>
    <rPh sb="2" eb="3">
      <t>ムラ</t>
    </rPh>
    <rPh sb="3" eb="5">
      <t>レキシ</t>
    </rPh>
    <rPh sb="5" eb="7">
      <t>ミンゾク</t>
    </rPh>
    <rPh sb="7" eb="10">
      <t>シリョウカン</t>
    </rPh>
    <phoneticPr fontId="3"/>
  </si>
  <si>
    <t>湯～とぴあ</t>
    <rPh sb="0" eb="1">
      <t>ユ</t>
    </rPh>
    <phoneticPr fontId="3"/>
  </si>
  <si>
    <t>ゆのまえ温泉　湯楽里</t>
    <rPh sb="4" eb="6">
      <t>オンセン</t>
    </rPh>
    <rPh sb="7" eb="8">
      <t>ユ</t>
    </rPh>
    <rPh sb="8" eb="9">
      <t>タノ</t>
    </rPh>
    <rPh sb="9" eb="10">
      <t>サト</t>
    </rPh>
    <phoneticPr fontId="3"/>
  </si>
  <si>
    <t>ゆのまえグリーンパレス</t>
    <phoneticPr fontId="3"/>
  </si>
  <si>
    <t>湯前まんが美術館</t>
    <rPh sb="0" eb="2">
      <t>ユノマエ</t>
    </rPh>
    <rPh sb="5" eb="8">
      <t>ビジュツカン</t>
    </rPh>
    <phoneticPr fontId="3"/>
  </si>
  <si>
    <t>湯山温泉</t>
    <rPh sb="0" eb="2">
      <t>ユヤマ</t>
    </rPh>
    <rPh sb="2" eb="4">
      <t>オンセン</t>
    </rPh>
    <phoneticPr fontId="3"/>
  </si>
  <si>
    <t>球磨川くだり</t>
    <rPh sb="0" eb="2">
      <t>クマ</t>
    </rPh>
    <rPh sb="2" eb="3">
      <t>ガワ</t>
    </rPh>
    <phoneticPr fontId="3"/>
  </si>
  <si>
    <t>ラフティング</t>
    <phoneticPr fontId="3"/>
  </si>
  <si>
    <t>サイクリング</t>
    <phoneticPr fontId="3"/>
  </si>
  <si>
    <t>登山</t>
    <rPh sb="0" eb="2">
      <t>トザン</t>
    </rPh>
    <phoneticPr fontId="3"/>
  </si>
  <si>
    <t>釣り</t>
    <rPh sb="0" eb="1">
      <t>ツ</t>
    </rPh>
    <phoneticPr fontId="3"/>
  </si>
  <si>
    <t>カヌー・ＳＵＰ体験</t>
    <rPh sb="7" eb="9">
      <t>タイケン</t>
    </rPh>
    <phoneticPr fontId="3"/>
  </si>
  <si>
    <t>バンジージャンプ</t>
    <phoneticPr fontId="3"/>
  </si>
  <si>
    <t>森林セラピー</t>
    <rPh sb="0" eb="2">
      <t>シンリン</t>
    </rPh>
    <phoneticPr fontId="3"/>
  </si>
  <si>
    <t>問２１　あなたの年齢と性別を教えてください。</t>
    <rPh sb="0" eb="1">
      <t>トイ</t>
    </rPh>
    <rPh sb="8" eb="10">
      <t>ネンレイ</t>
    </rPh>
    <rPh sb="11" eb="13">
      <t>セイベツ</t>
    </rPh>
    <rPh sb="14" eb="15">
      <t>オシ</t>
    </rPh>
    <phoneticPr fontId="3"/>
  </si>
  <si>
    <t>問２１</t>
    <rPh sb="0" eb="1">
      <t>トイ</t>
    </rPh>
    <phoneticPr fontId="3"/>
  </si>
  <si>
    <t>男性</t>
    <rPh sb="0" eb="2">
      <t>ダンセイ</t>
    </rPh>
    <phoneticPr fontId="3"/>
  </si>
  <si>
    <t>女性</t>
    <rPh sb="0" eb="2">
      <t>ジョセイ</t>
    </rPh>
    <phoneticPr fontId="3"/>
  </si>
  <si>
    <t>年齢　１０代</t>
    <rPh sb="0" eb="2">
      <t>ネンレイ</t>
    </rPh>
    <rPh sb="5" eb="6">
      <t>ダイ</t>
    </rPh>
    <phoneticPr fontId="3"/>
  </si>
  <si>
    <t>２０代</t>
    <rPh sb="2" eb="3">
      <t>ダイ</t>
    </rPh>
    <phoneticPr fontId="3"/>
  </si>
  <si>
    <t>３０代</t>
    <rPh sb="2" eb="3">
      <t>ダイ</t>
    </rPh>
    <phoneticPr fontId="3"/>
  </si>
  <si>
    <t>４０代</t>
    <rPh sb="2" eb="3">
      <t>ダイ</t>
    </rPh>
    <phoneticPr fontId="3"/>
  </si>
  <si>
    <t>５０代</t>
    <rPh sb="2" eb="3">
      <t>ダイ</t>
    </rPh>
    <phoneticPr fontId="3"/>
  </si>
  <si>
    <t>６０代</t>
    <rPh sb="2" eb="3">
      <t>ダイ</t>
    </rPh>
    <phoneticPr fontId="3"/>
  </si>
  <si>
    <t>７０代以上</t>
    <rPh sb="2" eb="3">
      <t>ダイ</t>
    </rPh>
    <rPh sb="3" eb="5">
      <t>イジョウ</t>
    </rPh>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</si>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</sst>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2" x14ac:knownFonts="1">
    <font>
      <sz val="11"/>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4" fillId="0" borderId="0" xfId="0" applyFont="1">
      <alignment vertical="center"/>
    </xf>
    <xf numFmtId="176" fontId="0" fillId="0" borderId="0" xfId="0" applyNumberFormat="1" applyAlignment="1">
      <alignment horizontal="right"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0" fontId="0" fillId="0" borderId="1" xfId="0" applyBorder="1" applyAlignment="1">
      <alignment horizontal="center" vertical="center"/>
    </xf>
    <xf numFmtId="0" fontId="0" fillId="2" borderId="1" xfId="0" applyFill="1" applyBorder="1" applyAlignment="1">
      <alignment vertical="center" shrinkToFit="1"/>
    </xf>
    <xf numFmtId="176" fontId="0" fillId="0" borderId="1" xfId="0" applyNumberFormat="1" applyBorder="1" applyAlignment="1">
      <alignment horizontal="right" vertical="center" shrinkToFit="1"/>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left" vertical="center" shrinkToFit="1"/>
    </xf>
    <xf numFmtId="0" fontId="11" fillId="0" borderId="1" xfId="0" applyFont="1" applyBorder="1" applyAlignment="1">
      <alignment horizontal="center" vertical="center" shrinkToFit="1"/>
    </xf>
    <xf numFmtId="0" fontId="0" fillId="0" borderId="0" xfId="0" applyAlignment="1">
      <alignment horizontal="center" vertical="center" shrinkToFit="1"/>
    </xf>
    <xf numFmtId="0" fontId="0" fillId="0" borderId="1" xfId="1" applyNumberFormat="1" applyFont="1" applyBorder="1" applyAlignment="1">
      <alignment vertical="center" shrinkToFit="1"/>
    </xf>
    <xf numFmtId="0" fontId="8" fillId="0" borderId="1" xfId="0" applyFont="1" applyBorder="1" applyAlignment="1">
      <alignment horizontal="left" vertical="center" shrinkToFit="1"/>
    </xf>
    <xf numFmtId="177" fontId="0" fillId="0" borderId="1" xfId="0" applyNumberFormat="1" applyBorder="1" applyAlignment="1">
      <alignment horizontal="right" vertical="center" shrinkToFit="1"/>
    </xf>
    <xf numFmtId="0" fontId="8" fillId="0" borderId="0" xfId="0" applyFont="1" applyAlignment="1">
      <alignment horizontal="left" vertical="center"/>
    </xf>
    <xf numFmtId="0" fontId="8" fillId="0" borderId="1" xfId="0" applyFont="1" applyBorder="1" applyAlignment="1">
      <alignment vertical="center" shrinkToFit="1"/>
    </xf>
    <xf numFmtId="0" fontId="10" fillId="0" borderId="1" xfId="0" applyFont="1" applyBorder="1" applyAlignment="1">
      <alignment vertical="center" shrinkToFit="1"/>
    </xf>
    <xf numFmtId="0" fontId="9" fillId="0" borderId="1" xfId="0" applyFont="1"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9"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9" fillId="0" borderId="0" xfId="0" applyFont="1" applyAlignment="1">
      <alignment horizontal="left" vertical="center" shrinkToFit="1"/>
    </xf>
    <xf numFmtId="0" fontId="8" fillId="0" borderId="0" xfId="0" applyFont="1" applyAlignment="1">
      <alignment horizontal="right" vertical="center"/>
    </xf>
    <xf numFmtId="38" fontId="10" fillId="0" borderId="0" xfId="0" applyNumberFormat="1"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8"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horizontal="right" vertical="center" shrinkToFit="1"/>
    </xf>
    <xf numFmtId="0" fontId="9" fillId="0" borderId="0" xfId="0" applyFont="1" applyAlignment="1">
      <alignment vertical="center" wrapText="1"/>
    </xf>
    <xf numFmtId="0" fontId="10"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stacked"/>
        <c:varyColors val="0"/>
        <c:ser>
          <c:idx val="0"/>
          <c:order val="0"/>
          <c:invertIfNegative val="0"/>
          <c:cat>
            <c:strRef>
              <c:f>宿泊者アンケート集計!$C$9:$C$18</c:f>
              <c:strCache>
                <c:ptCount val="10"/>
                <c:pt idx="0">
                  <c:v>子連れ家族（一番下が未就学児）</c:v>
                </c:pt>
                <c:pt idx="1">
                  <c:v>子連れ家族（一番下が小～高校生）</c:v>
                </c:pt>
                <c:pt idx="2">
                  <c:v>大人の家族（18歳の子供含む）</c:v>
                </c:pt>
                <c:pt idx="3">
                  <c:v>夫婦</c:v>
                </c:pt>
                <c:pt idx="4">
                  <c:v>カップル</c:v>
                </c:pt>
                <c:pt idx="5">
                  <c:v>友人</c:v>
                </c:pt>
                <c:pt idx="6">
                  <c:v>職場や団体</c:v>
                </c:pt>
                <c:pt idx="7">
                  <c:v>ひとり</c:v>
                </c:pt>
                <c:pt idx="8">
                  <c:v>その他</c:v>
                </c:pt>
                <c:pt idx="9">
                  <c:v>未回答</c:v>
                </c:pt>
              </c:strCache>
            </c:strRef>
          </c:cat>
          <c:val>
            <c:numRef>
              <c:f>宿泊者アンケート集計!$D$9:$D$18</c:f>
              <c:numCache>
                <c:formatCode>0.0_ </c:formatCode>
                <c:ptCount val="10"/>
                <c:pt idx="0">
                  <c:v>14.2</c:v>
                </c:pt>
                <c:pt idx="1">
                  <c:v>8.1300000000000008</c:v>
                </c:pt>
                <c:pt idx="2">
                  <c:v>16.87</c:v>
                </c:pt>
                <c:pt idx="3">
                  <c:v>26.58</c:v>
                </c:pt>
                <c:pt idx="4">
                  <c:v>4.25</c:v>
                </c:pt>
                <c:pt idx="5">
                  <c:v>8.6199999999999992</c:v>
                </c:pt>
                <c:pt idx="6">
                  <c:v>10.32</c:v>
                </c:pt>
                <c:pt idx="7">
                  <c:v>7.04</c:v>
                </c:pt>
                <c:pt idx="8">
                  <c:v>3.52</c:v>
                </c:pt>
                <c:pt idx="9">
                  <c:v>0.49</c:v>
                </c:pt>
              </c:numCache>
            </c:numRef>
          </c:val>
          <c:extLst>
            <c:ext xmlns:c16="http://schemas.microsoft.com/office/drawing/2014/chart" uri="{C3380CC4-5D6E-409C-BE32-E72D297353CC}">
              <c16:uniqueId val="{00000000-0693-4F6F-A72B-45EDC3368D47}"/>
            </c:ext>
          </c:extLst>
        </c:ser>
        <c:dLbls>
          <c:showLegendKey val="0"/>
          <c:showVal val="0"/>
          <c:showCatName val="0"/>
          <c:showSerName val="0"/>
          <c:showPercent val="0"/>
          <c:showBubbleSize val="0"/>
        </c:dLbls>
        <c:gapWidth val="150"/>
        <c:overlap val="100"/>
        <c:axId val="429204176"/>
        <c:axId val="429204560"/>
      </c:barChart>
      <c:catAx>
        <c:axId val="429204176"/>
        <c:scaling>
          <c:orientation val="maxMin"/>
        </c:scaling>
        <c:delete val="0"/>
        <c:axPos val="l"/>
        <c:numFmt formatCode="General" sourceLinked="0"/>
        <c:majorTickMark val="in"/>
        <c:minorTickMark val="none"/>
        <c:tickLblPos val="nextTo"/>
        <c:crossAx val="429204560"/>
        <c:crosses val="autoZero"/>
        <c:auto val="1"/>
        <c:lblAlgn val="ctr"/>
        <c:lblOffset val="100"/>
        <c:noMultiLvlLbl val="0"/>
      </c:catAx>
      <c:valAx>
        <c:axId val="429204560"/>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29204176"/>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宿泊者アンケート集計!$C$150:$C$157</c:f>
              <c:strCache>
                <c:ptCount val="8"/>
                <c:pt idx="0">
                  <c:v>初めて</c:v>
                </c:pt>
                <c:pt idx="1">
                  <c:v>２回目</c:v>
                </c:pt>
                <c:pt idx="2">
                  <c:v>３回目</c:v>
                </c:pt>
                <c:pt idx="3">
                  <c:v>４回目</c:v>
                </c:pt>
                <c:pt idx="4">
                  <c:v>５回目</c:v>
                </c:pt>
                <c:pt idx="5">
                  <c:v>６～９回目</c:v>
                </c:pt>
                <c:pt idx="6">
                  <c:v>１０回以上</c:v>
                </c:pt>
                <c:pt idx="7">
                  <c:v>未回答</c:v>
                </c:pt>
              </c:strCache>
            </c:strRef>
          </c:cat>
          <c:val>
            <c:numRef>
              <c:f>宿泊者アンケート集計!$D$150:$D$157</c:f>
              <c:numCache>
                <c:formatCode>0.0_ </c:formatCode>
                <c:ptCount val="8"/>
                <c:pt idx="0">
                  <c:v>33.409999999999997</c:v>
                </c:pt>
                <c:pt idx="1">
                  <c:v>15.31</c:v>
                </c:pt>
                <c:pt idx="2">
                  <c:v>8.6300000000000008</c:v>
                </c:pt>
                <c:pt idx="3">
                  <c:v>5.95</c:v>
                </c:pt>
                <c:pt idx="4">
                  <c:v>5.83</c:v>
                </c:pt>
                <c:pt idx="5">
                  <c:v>7.05</c:v>
                </c:pt>
                <c:pt idx="6">
                  <c:v>18.829999999999998</c:v>
                </c:pt>
                <c:pt idx="7">
                  <c:v>4.9800000000000004</c:v>
                </c:pt>
              </c:numCache>
            </c:numRef>
          </c:val>
          <c:extLst>
            <c:ext xmlns:c16="http://schemas.microsoft.com/office/drawing/2014/chart" uri="{C3380CC4-5D6E-409C-BE32-E72D297353CC}">
              <c16:uniqueId val="{00000000-348A-4E60-B53C-CF140ADEF524}"/>
            </c:ext>
          </c:extLst>
        </c:ser>
        <c:dLbls>
          <c:showLegendKey val="0"/>
          <c:showVal val="0"/>
          <c:showCatName val="0"/>
          <c:showSerName val="0"/>
          <c:showPercent val="0"/>
          <c:showBubbleSize val="0"/>
        </c:dLbls>
        <c:gapWidth val="150"/>
        <c:axId val="428773768"/>
        <c:axId val="433680352"/>
      </c:barChart>
      <c:catAx>
        <c:axId val="428773768"/>
        <c:scaling>
          <c:orientation val="maxMin"/>
        </c:scaling>
        <c:delete val="0"/>
        <c:axPos val="l"/>
        <c:numFmt formatCode="General" sourceLinked="0"/>
        <c:majorTickMark val="out"/>
        <c:minorTickMark val="none"/>
        <c:tickLblPos val="nextTo"/>
        <c:crossAx val="433680352"/>
        <c:crosses val="autoZero"/>
        <c:auto val="1"/>
        <c:lblAlgn val="ctr"/>
        <c:lblOffset val="100"/>
        <c:noMultiLvlLbl val="0"/>
      </c:catAx>
      <c:valAx>
        <c:axId val="43368035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2877376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宿泊者アンケート集計!$C$162:$C$168</c:f>
              <c:strCache>
                <c:ptCount val="7"/>
                <c:pt idx="0">
                  <c:v>半年以内</c:v>
                </c:pt>
                <c:pt idx="1">
                  <c:v>１年以内</c:v>
                </c:pt>
                <c:pt idx="2">
                  <c:v>３年以内</c:v>
                </c:pt>
                <c:pt idx="3">
                  <c:v>５年以内</c:v>
                </c:pt>
                <c:pt idx="4">
                  <c:v>１０年以内</c:v>
                </c:pt>
                <c:pt idx="5">
                  <c:v>それ以上前</c:v>
                </c:pt>
                <c:pt idx="6">
                  <c:v>未回答</c:v>
                </c:pt>
              </c:strCache>
            </c:strRef>
          </c:cat>
          <c:val>
            <c:numRef>
              <c:f>宿泊者アンケート集計!$D$162:$D$168</c:f>
              <c:numCache>
                <c:formatCode>0.0_ </c:formatCode>
                <c:ptCount val="7"/>
                <c:pt idx="0">
                  <c:v>24.91</c:v>
                </c:pt>
                <c:pt idx="1">
                  <c:v>18.59</c:v>
                </c:pt>
                <c:pt idx="2">
                  <c:v>19.13</c:v>
                </c:pt>
                <c:pt idx="3">
                  <c:v>6.14</c:v>
                </c:pt>
                <c:pt idx="4">
                  <c:v>5.96</c:v>
                </c:pt>
                <c:pt idx="5">
                  <c:v>5.23</c:v>
                </c:pt>
                <c:pt idx="6">
                  <c:v>20.04</c:v>
                </c:pt>
              </c:numCache>
            </c:numRef>
          </c:val>
          <c:extLst>
            <c:ext xmlns:c16="http://schemas.microsoft.com/office/drawing/2014/chart" uri="{C3380CC4-5D6E-409C-BE32-E72D297353CC}">
              <c16:uniqueId val="{00000000-1B22-4DAD-A25D-7F21E4D942E5}"/>
            </c:ext>
          </c:extLst>
        </c:ser>
        <c:dLbls>
          <c:showLegendKey val="0"/>
          <c:showVal val="0"/>
          <c:showCatName val="0"/>
          <c:showSerName val="0"/>
          <c:showPercent val="0"/>
          <c:showBubbleSize val="0"/>
        </c:dLbls>
        <c:gapWidth val="150"/>
        <c:axId val="433509368"/>
        <c:axId val="433681136"/>
      </c:barChart>
      <c:catAx>
        <c:axId val="433509368"/>
        <c:scaling>
          <c:orientation val="maxMin"/>
        </c:scaling>
        <c:delete val="0"/>
        <c:axPos val="l"/>
        <c:numFmt formatCode="General" sourceLinked="0"/>
        <c:majorTickMark val="out"/>
        <c:minorTickMark val="none"/>
        <c:tickLblPos val="nextTo"/>
        <c:crossAx val="433681136"/>
        <c:crosses val="autoZero"/>
        <c:auto val="1"/>
        <c:lblAlgn val="ctr"/>
        <c:lblOffset val="100"/>
        <c:noMultiLvlLbl val="0"/>
      </c:catAx>
      <c:valAx>
        <c:axId val="43368113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50936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宿泊者アンケート集計!$C$173:$C$177</c:f>
              <c:strCache>
                <c:ptCount val="5"/>
                <c:pt idx="0">
                  <c:v>１泊２日</c:v>
                </c:pt>
                <c:pt idx="1">
                  <c:v>２泊３日</c:v>
                </c:pt>
                <c:pt idx="2">
                  <c:v>３泊４日</c:v>
                </c:pt>
                <c:pt idx="3">
                  <c:v>４泊以上</c:v>
                </c:pt>
                <c:pt idx="4">
                  <c:v>未回答</c:v>
                </c:pt>
              </c:strCache>
            </c:strRef>
          </c:cat>
          <c:val>
            <c:numRef>
              <c:f>宿泊者アンケート集計!$D$173:$D$177</c:f>
              <c:numCache>
                <c:formatCode>0.0_ </c:formatCode>
                <c:ptCount val="5"/>
                <c:pt idx="0">
                  <c:v>81.87</c:v>
                </c:pt>
                <c:pt idx="1">
                  <c:v>9.3699999999999992</c:v>
                </c:pt>
                <c:pt idx="2">
                  <c:v>1.34</c:v>
                </c:pt>
                <c:pt idx="3">
                  <c:v>1.82</c:v>
                </c:pt>
                <c:pt idx="4">
                  <c:v>5.6</c:v>
                </c:pt>
              </c:numCache>
            </c:numRef>
          </c:val>
          <c:extLst>
            <c:ext xmlns:c16="http://schemas.microsoft.com/office/drawing/2014/chart" uri="{C3380CC4-5D6E-409C-BE32-E72D297353CC}">
              <c16:uniqueId val="{00000000-9C7A-4860-9421-F17F1969575C}"/>
            </c:ext>
          </c:extLst>
        </c:ser>
        <c:dLbls>
          <c:showLegendKey val="0"/>
          <c:showVal val="0"/>
          <c:showCatName val="0"/>
          <c:showSerName val="0"/>
          <c:showPercent val="0"/>
          <c:showBubbleSize val="0"/>
        </c:dLbls>
        <c:gapWidth val="150"/>
        <c:axId val="433681920"/>
        <c:axId val="433682312"/>
      </c:barChart>
      <c:catAx>
        <c:axId val="433681920"/>
        <c:scaling>
          <c:orientation val="maxMin"/>
        </c:scaling>
        <c:delete val="0"/>
        <c:axPos val="l"/>
        <c:numFmt formatCode="General" sourceLinked="0"/>
        <c:majorTickMark val="out"/>
        <c:minorTickMark val="none"/>
        <c:tickLblPos val="nextTo"/>
        <c:crossAx val="433682312"/>
        <c:crosses val="autoZero"/>
        <c:auto val="1"/>
        <c:lblAlgn val="ctr"/>
        <c:lblOffset val="100"/>
        <c:noMultiLvlLbl val="0"/>
      </c:catAx>
      <c:valAx>
        <c:axId val="433682312"/>
        <c:scaling>
          <c:orientation val="minMax"/>
          <c:max val="70"/>
          <c:min val="0"/>
        </c:scaling>
        <c:delete val="0"/>
        <c:axPos val="t"/>
        <c:majorGridlines/>
        <c:minorGridlines>
          <c:spPr>
            <a:ln>
              <a:noFill/>
            </a:ln>
          </c:spPr>
        </c:minorGridlines>
        <c:numFmt formatCode="0.0&quot;%&quot;_ " sourceLinked="0"/>
        <c:majorTickMark val="out"/>
        <c:minorTickMark val="none"/>
        <c:tickLblPos val="nextTo"/>
        <c:crossAx val="433681920"/>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宿泊者アンケート集計!$C$182:$C$189</c:f>
              <c:strCache>
                <c:ptCount val="8"/>
                <c:pt idx="0">
                  <c:v>アウトドア・スポーツ活動</c:v>
                </c:pt>
                <c:pt idx="1">
                  <c:v>農業・漁業体験</c:v>
                </c:pt>
                <c:pt idx="2">
                  <c:v>工芸・地場産業体験</c:v>
                </c:pt>
                <c:pt idx="3">
                  <c:v>歴史・文化体験</c:v>
                </c:pt>
                <c:pt idx="4">
                  <c:v>商店・街などでの体験</c:v>
                </c:pt>
                <c:pt idx="5">
                  <c:v>その他</c:v>
                </c:pt>
                <c:pt idx="6">
                  <c:v>不参加</c:v>
                </c:pt>
                <c:pt idx="7">
                  <c:v>未回答</c:v>
                </c:pt>
              </c:strCache>
            </c:strRef>
          </c:cat>
          <c:val>
            <c:numRef>
              <c:f>宿泊者アンケート集計!$D$182:$D$189</c:f>
              <c:numCache>
                <c:formatCode>0.0_ </c:formatCode>
                <c:ptCount val="8"/>
                <c:pt idx="0">
                  <c:v>6.8</c:v>
                </c:pt>
                <c:pt idx="1">
                  <c:v>0.12</c:v>
                </c:pt>
                <c:pt idx="2">
                  <c:v>1.0900000000000001</c:v>
                </c:pt>
                <c:pt idx="3">
                  <c:v>1.7</c:v>
                </c:pt>
                <c:pt idx="4">
                  <c:v>2.4300000000000002</c:v>
                </c:pt>
                <c:pt idx="5">
                  <c:v>3.03</c:v>
                </c:pt>
                <c:pt idx="6">
                  <c:v>74.64</c:v>
                </c:pt>
                <c:pt idx="7">
                  <c:v>11.41</c:v>
                </c:pt>
              </c:numCache>
            </c:numRef>
          </c:val>
          <c:extLst>
            <c:ext xmlns:c16="http://schemas.microsoft.com/office/drawing/2014/chart" uri="{C3380CC4-5D6E-409C-BE32-E72D297353CC}">
              <c16:uniqueId val="{00000000-D485-49FE-90EA-7CC214F14EFA}"/>
            </c:ext>
          </c:extLst>
        </c:ser>
        <c:dLbls>
          <c:showLegendKey val="0"/>
          <c:showVal val="0"/>
          <c:showCatName val="0"/>
          <c:showSerName val="0"/>
          <c:showPercent val="0"/>
          <c:showBubbleSize val="0"/>
        </c:dLbls>
        <c:gapWidth val="150"/>
        <c:axId val="220436864"/>
        <c:axId val="220437648"/>
      </c:barChart>
      <c:catAx>
        <c:axId val="220436864"/>
        <c:scaling>
          <c:orientation val="maxMin"/>
        </c:scaling>
        <c:delete val="0"/>
        <c:axPos val="l"/>
        <c:numFmt formatCode="General" sourceLinked="0"/>
        <c:majorTickMark val="out"/>
        <c:minorTickMark val="none"/>
        <c:tickLblPos val="nextTo"/>
        <c:crossAx val="220437648"/>
        <c:crosses val="autoZero"/>
        <c:auto val="1"/>
        <c:lblAlgn val="ctr"/>
        <c:lblOffset val="100"/>
        <c:noMultiLvlLbl val="0"/>
      </c:catAx>
      <c:valAx>
        <c:axId val="220437648"/>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220436864"/>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宿泊者アンケート集計!$C$194:$C$199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宿泊者アンケート集計!$D$194:$D$199</c:f>
              <c:numCache>
                <c:formatCode>0.0_ </c:formatCode>
                <c:ptCount val="6"/>
                <c:pt idx="0">
                  <c:v>20.440000000000001</c:v>
                </c:pt>
                <c:pt idx="1">
                  <c:v>51.34</c:v>
                </c:pt>
                <c:pt idx="2">
                  <c:v>17.27</c:v>
                </c:pt>
                <c:pt idx="3">
                  <c:v>0.85</c:v>
                </c:pt>
                <c:pt idx="4">
                  <c:v>0.49</c:v>
                </c:pt>
                <c:pt idx="5">
                  <c:v>9.61</c:v>
                </c:pt>
              </c:numCache>
            </c:numRef>
          </c:val>
          <c:extLst>
            <c:ext xmlns:c16="http://schemas.microsoft.com/office/drawing/2014/chart" uri="{C3380CC4-5D6E-409C-BE32-E72D297353CC}">
              <c16:uniqueId val="{00000000-59BD-4165-BB6F-F41B95EBBE7C}"/>
            </c:ext>
          </c:extLst>
        </c:ser>
        <c:dLbls>
          <c:showLegendKey val="0"/>
          <c:showVal val="0"/>
          <c:showCatName val="0"/>
          <c:showSerName val="0"/>
          <c:showPercent val="0"/>
          <c:showBubbleSize val="0"/>
        </c:dLbls>
        <c:gapWidth val="150"/>
        <c:axId val="433428048"/>
        <c:axId val="433428440"/>
      </c:barChart>
      <c:catAx>
        <c:axId val="433428048"/>
        <c:scaling>
          <c:orientation val="maxMin"/>
        </c:scaling>
        <c:delete val="0"/>
        <c:axPos val="l"/>
        <c:numFmt formatCode="General" sourceLinked="0"/>
        <c:majorTickMark val="out"/>
        <c:minorTickMark val="none"/>
        <c:tickLblPos val="nextTo"/>
        <c:crossAx val="433428440"/>
        <c:crosses val="autoZero"/>
        <c:auto val="1"/>
        <c:lblAlgn val="ctr"/>
        <c:lblOffset val="100"/>
        <c:noMultiLvlLbl val="0"/>
      </c:catAx>
      <c:valAx>
        <c:axId val="433428440"/>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342804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宿泊者アンケート集計!$C$204:$C$209</c:f>
              <c:strCache>
                <c:ptCount val="6"/>
                <c:pt idx="0">
                  <c:v>大変満足</c:v>
                </c:pt>
                <c:pt idx="1">
                  <c:v>満足</c:v>
                </c:pt>
                <c:pt idx="2">
                  <c:v>どちらでもない</c:v>
                </c:pt>
                <c:pt idx="3">
                  <c:v>不満</c:v>
                </c:pt>
                <c:pt idx="4">
                  <c:v>大変不満</c:v>
                </c:pt>
                <c:pt idx="5">
                  <c:v>未回答</c:v>
                </c:pt>
              </c:strCache>
            </c:strRef>
          </c:cat>
          <c:val>
            <c:numRef>
              <c:f>宿泊者アンケート集計!$D$204:$D$209</c:f>
              <c:numCache>
                <c:formatCode>0.0_ </c:formatCode>
                <c:ptCount val="6"/>
                <c:pt idx="0">
                  <c:v>25.55</c:v>
                </c:pt>
                <c:pt idx="1">
                  <c:v>57.42</c:v>
                </c:pt>
                <c:pt idx="2">
                  <c:v>8.39</c:v>
                </c:pt>
                <c:pt idx="3">
                  <c:v>0.12</c:v>
                </c:pt>
                <c:pt idx="4">
                  <c:v>0.24</c:v>
                </c:pt>
                <c:pt idx="5">
                  <c:v>8.27</c:v>
                </c:pt>
              </c:numCache>
            </c:numRef>
          </c:val>
          <c:extLst>
            <c:ext xmlns:c16="http://schemas.microsoft.com/office/drawing/2014/chart" uri="{C3380CC4-5D6E-409C-BE32-E72D297353CC}">
              <c16:uniqueId val="{00000000-3445-4E2E-9F84-874BA96247C7}"/>
            </c:ext>
          </c:extLst>
        </c:ser>
        <c:dLbls>
          <c:showLegendKey val="0"/>
          <c:showVal val="0"/>
          <c:showCatName val="0"/>
          <c:showSerName val="0"/>
          <c:showPercent val="0"/>
          <c:showBubbleSize val="0"/>
        </c:dLbls>
        <c:gapWidth val="150"/>
        <c:axId val="433429224"/>
        <c:axId val="433429616"/>
      </c:barChart>
      <c:catAx>
        <c:axId val="433429224"/>
        <c:scaling>
          <c:orientation val="maxMin"/>
        </c:scaling>
        <c:delete val="0"/>
        <c:axPos val="l"/>
        <c:numFmt formatCode="General" sourceLinked="0"/>
        <c:majorTickMark val="out"/>
        <c:minorTickMark val="none"/>
        <c:tickLblPos val="nextTo"/>
        <c:crossAx val="433429616"/>
        <c:crosses val="autoZero"/>
        <c:auto val="1"/>
        <c:lblAlgn val="ctr"/>
        <c:lblOffset val="100"/>
        <c:noMultiLvlLbl val="0"/>
      </c:catAx>
      <c:valAx>
        <c:axId val="433429616"/>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3429224"/>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宿泊者アンケート集計!$C$214:$C$219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宿泊者アンケート集計!$D$214:$D$219</c:f>
              <c:numCache>
                <c:formatCode>0.0_ </c:formatCode>
                <c:ptCount val="6"/>
                <c:pt idx="0">
                  <c:v>22.75</c:v>
                </c:pt>
                <c:pt idx="1">
                  <c:v>57.66</c:v>
                </c:pt>
                <c:pt idx="2">
                  <c:v>10.71</c:v>
                </c:pt>
                <c:pt idx="3">
                  <c:v>0.49</c:v>
                </c:pt>
                <c:pt idx="4">
                  <c:v>0.12</c:v>
                </c:pt>
                <c:pt idx="5">
                  <c:v>8.27</c:v>
                </c:pt>
              </c:numCache>
            </c:numRef>
          </c:val>
          <c:extLst>
            <c:ext xmlns:c16="http://schemas.microsoft.com/office/drawing/2014/chart" uri="{C3380CC4-5D6E-409C-BE32-E72D297353CC}">
              <c16:uniqueId val="{00000000-F8B4-465F-802C-263E6AC54A89}"/>
            </c:ext>
          </c:extLst>
        </c:ser>
        <c:dLbls>
          <c:showLegendKey val="0"/>
          <c:showVal val="0"/>
          <c:showCatName val="0"/>
          <c:showSerName val="0"/>
          <c:showPercent val="0"/>
          <c:showBubbleSize val="0"/>
        </c:dLbls>
        <c:gapWidth val="150"/>
        <c:axId val="433430400"/>
        <c:axId val="433430792"/>
      </c:barChart>
      <c:catAx>
        <c:axId val="433430400"/>
        <c:scaling>
          <c:orientation val="maxMin"/>
        </c:scaling>
        <c:delete val="0"/>
        <c:axPos val="l"/>
        <c:numFmt formatCode="General" sourceLinked="0"/>
        <c:majorTickMark val="out"/>
        <c:minorTickMark val="none"/>
        <c:tickLblPos val="nextTo"/>
        <c:crossAx val="433430792"/>
        <c:crosses val="autoZero"/>
        <c:auto val="1"/>
        <c:lblAlgn val="ctr"/>
        <c:lblOffset val="100"/>
        <c:noMultiLvlLbl val="0"/>
      </c:catAx>
      <c:valAx>
        <c:axId val="433430792"/>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3430400"/>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宿泊者アンケート集計!$C$224:$C$229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宿泊者アンケート集計!$D$224:$D$229</c:f>
              <c:numCache>
                <c:formatCode>0.0_ </c:formatCode>
                <c:ptCount val="6"/>
                <c:pt idx="0">
                  <c:v>18.690000000000001</c:v>
                </c:pt>
                <c:pt idx="1">
                  <c:v>39.68</c:v>
                </c:pt>
                <c:pt idx="2">
                  <c:v>27.79</c:v>
                </c:pt>
                <c:pt idx="3">
                  <c:v>4.13</c:v>
                </c:pt>
                <c:pt idx="4">
                  <c:v>0.85</c:v>
                </c:pt>
                <c:pt idx="5">
                  <c:v>8.86</c:v>
                </c:pt>
              </c:numCache>
            </c:numRef>
          </c:val>
          <c:extLst>
            <c:ext xmlns:c16="http://schemas.microsoft.com/office/drawing/2014/chart" uri="{C3380CC4-5D6E-409C-BE32-E72D297353CC}">
              <c16:uniqueId val="{00000000-DFE4-441F-AEBC-21253D2C5771}"/>
            </c:ext>
          </c:extLst>
        </c:ser>
        <c:dLbls>
          <c:showLegendKey val="0"/>
          <c:showVal val="0"/>
          <c:showCatName val="0"/>
          <c:showSerName val="0"/>
          <c:showPercent val="0"/>
          <c:showBubbleSize val="0"/>
        </c:dLbls>
        <c:gapWidth val="150"/>
        <c:axId val="433431576"/>
        <c:axId val="434028416"/>
      </c:barChart>
      <c:catAx>
        <c:axId val="433431576"/>
        <c:scaling>
          <c:orientation val="maxMin"/>
        </c:scaling>
        <c:delete val="0"/>
        <c:axPos val="l"/>
        <c:numFmt formatCode="General" sourceLinked="0"/>
        <c:majorTickMark val="out"/>
        <c:minorTickMark val="none"/>
        <c:tickLblPos val="nextTo"/>
        <c:crossAx val="434028416"/>
        <c:crosses val="autoZero"/>
        <c:auto val="1"/>
        <c:lblAlgn val="ctr"/>
        <c:lblOffset val="100"/>
        <c:noMultiLvlLbl val="0"/>
      </c:catAx>
      <c:valAx>
        <c:axId val="43402841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43157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宿泊者アンケート集計!$C$234:$C$240</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宿泊者アンケート集計!$D$234:$D$240</c:f>
              <c:numCache>
                <c:formatCode>0.0_ </c:formatCode>
                <c:ptCount val="7"/>
                <c:pt idx="0">
                  <c:v>38.880000000000003</c:v>
                </c:pt>
                <c:pt idx="1">
                  <c:v>39.979999999999997</c:v>
                </c:pt>
                <c:pt idx="2">
                  <c:v>9.23</c:v>
                </c:pt>
                <c:pt idx="3">
                  <c:v>0</c:v>
                </c:pt>
                <c:pt idx="4">
                  <c:v>0.12</c:v>
                </c:pt>
                <c:pt idx="5">
                  <c:v>0.61</c:v>
                </c:pt>
                <c:pt idx="6">
                  <c:v>11.18</c:v>
                </c:pt>
              </c:numCache>
            </c:numRef>
          </c:val>
          <c:extLst>
            <c:ext xmlns:c16="http://schemas.microsoft.com/office/drawing/2014/chart" uri="{C3380CC4-5D6E-409C-BE32-E72D297353CC}">
              <c16:uniqueId val="{00000000-C6C8-43AC-B856-25778C4A4AC6}"/>
            </c:ext>
          </c:extLst>
        </c:ser>
        <c:dLbls>
          <c:showLegendKey val="0"/>
          <c:showVal val="0"/>
          <c:showCatName val="0"/>
          <c:showSerName val="0"/>
          <c:showPercent val="0"/>
          <c:showBubbleSize val="0"/>
        </c:dLbls>
        <c:gapWidth val="150"/>
        <c:axId val="434029200"/>
        <c:axId val="434029592"/>
      </c:barChart>
      <c:catAx>
        <c:axId val="434029200"/>
        <c:scaling>
          <c:orientation val="maxMin"/>
        </c:scaling>
        <c:delete val="0"/>
        <c:axPos val="l"/>
        <c:numFmt formatCode="General" sourceLinked="0"/>
        <c:majorTickMark val="out"/>
        <c:minorTickMark val="none"/>
        <c:tickLblPos val="nextTo"/>
        <c:crossAx val="434029592"/>
        <c:crosses val="autoZero"/>
        <c:auto val="1"/>
        <c:lblAlgn val="ctr"/>
        <c:lblOffset val="100"/>
        <c:noMultiLvlLbl val="0"/>
      </c:catAx>
      <c:valAx>
        <c:axId val="43402959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02920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宿泊者アンケート集計!$C$245:$C$251</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宿泊者アンケート集計!$D$245:$D$251</c:f>
              <c:numCache>
                <c:formatCode>0.0_ </c:formatCode>
                <c:ptCount val="7"/>
                <c:pt idx="0">
                  <c:v>18.98</c:v>
                </c:pt>
                <c:pt idx="1">
                  <c:v>36.25</c:v>
                </c:pt>
                <c:pt idx="2">
                  <c:v>24.21</c:v>
                </c:pt>
                <c:pt idx="3">
                  <c:v>2.92</c:v>
                </c:pt>
                <c:pt idx="4">
                  <c:v>0.73</c:v>
                </c:pt>
                <c:pt idx="5">
                  <c:v>1.34</c:v>
                </c:pt>
                <c:pt idx="6">
                  <c:v>15.57</c:v>
                </c:pt>
              </c:numCache>
            </c:numRef>
          </c:val>
          <c:extLst>
            <c:ext xmlns:c16="http://schemas.microsoft.com/office/drawing/2014/chart" uri="{C3380CC4-5D6E-409C-BE32-E72D297353CC}">
              <c16:uniqueId val="{00000000-90F8-4049-85C9-AB5686BE3968}"/>
            </c:ext>
          </c:extLst>
        </c:ser>
        <c:dLbls>
          <c:showLegendKey val="0"/>
          <c:showVal val="0"/>
          <c:showCatName val="0"/>
          <c:showSerName val="0"/>
          <c:showPercent val="0"/>
          <c:showBubbleSize val="0"/>
        </c:dLbls>
        <c:gapWidth val="150"/>
        <c:axId val="434030768"/>
        <c:axId val="434031160"/>
      </c:barChart>
      <c:catAx>
        <c:axId val="434030768"/>
        <c:scaling>
          <c:orientation val="maxMin"/>
        </c:scaling>
        <c:delete val="0"/>
        <c:axPos val="l"/>
        <c:numFmt formatCode="General" sourceLinked="0"/>
        <c:majorTickMark val="out"/>
        <c:minorTickMark val="none"/>
        <c:tickLblPos val="nextTo"/>
        <c:crossAx val="434031160"/>
        <c:crosses val="autoZero"/>
        <c:auto val="1"/>
        <c:lblAlgn val="ctr"/>
        <c:lblOffset val="100"/>
        <c:noMultiLvlLbl val="0"/>
      </c:catAx>
      <c:valAx>
        <c:axId val="434031160"/>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03076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0"/>
          <c:order val="0"/>
          <c:invertIfNegative val="0"/>
          <c:cat>
            <c:strRef>
              <c:f>宿泊者アンケート集計!$C$23:$C$28</c:f>
              <c:strCache>
                <c:ptCount val="6"/>
                <c:pt idx="0">
                  <c:v>１時間未満</c:v>
                </c:pt>
                <c:pt idx="1">
                  <c:v>１時間台</c:v>
                </c:pt>
                <c:pt idx="2">
                  <c:v>２時間台</c:v>
                </c:pt>
                <c:pt idx="3">
                  <c:v>３時間台</c:v>
                </c:pt>
                <c:pt idx="4">
                  <c:v>４時間以上</c:v>
                </c:pt>
                <c:pt idx="5">
                  <c:v>未回答</c:v>
                </c:pt>
              </c:strCache>
            </c:strRef>
          </c:cat>
          <c:val>
            <c:numRef>
              <c:f>宿泊者アンケート集計!$D$23:$D$28</c:f>
              <c:numCache>
                <c:formatCode>0.0_ </c:formatCode>
                <c:ptCount val="6"/>
                <c:pt idx="0">
                  <c:v>3.04</c:v>
                </c:pt>
                <c:pt idx="1">
                  <c:v>17.98</c:v>
                </c:pt>
                <c:pt idx="2">
                  <c:v>25.03</c:v>
                </c:pt>
                <c:pt idx="3">
                  <c:v>21.39</c:v>
                </c:pt>
                <c:pt idx="4">
                  <c:v>30.98</c:v>
                </c:pt>
                <c:pt idx="5">
                  <c:v>1.58</c:v>
                </c:pt>
              </c:numCache>
            </c:numRef>
          </c:val>
          <c:extLst>
            <c:ext xmlns:c16="http://schemas.microsoft.com/office/drawing/2014/chart" uri="{C3380CC4-5D6E-409C-BE32-E72D297353CC}">
              <c16:uniqueId val="{00000000-8E2D-4AD8-B2A6-469DDC342F6B}"/>
            </c:ext>
          </c:extLst>
        </c:ser>
        <c:dLbls>
          <c:showLegendKey val="0"/>
          <c:showVal val="0"/>
          <c:showCatName val="0"/>
          <c:showSerName val="0"/>
          <c:showPercent val="0"/>
          <c:showBubbleSize val="0"/>
        </c:dLbls>
        <c:gapWidth val="150"/>
        <c:axId val="429206624"/>
        <c:axId val="429357864"/>
      </c:barChart>
      <c:catAx>
        <c:axId val="429206624"/>
        <c:scaling>
          <c:orientation val="maxMin"/>
        </c:scaling>
        <c:delete val="0"/>
        <c:axPos val="l"/>
        <c:numFmt formatCode="General" sourceLinked="0"/>
        <c:majorTickMark val="out"/>
        <c:minorTickMark val="none"/>
        <c:tickLblPos val="nextTo"/>
        <c:crossAx val="429357864"/>
        <c:crosses val="autoZero"/>
        <c:auto val="1"/>
        <c:lblAlgn val="ctr"/>
        <c:lblOffset val="100"/>
        <c:noMultiLvlLbl val="0"/>
      </c:catAx>
      <c:valAx>
        <c:axId val="429357864"/>
        <c:scaling>
          <c:orientation val="minMax"/>
          <c:max val="40"/>
          <c:min val="0"/>
        </c:scaling>
        <c:delete val="0"/>
        <c:axPos val="t"/>
        <c:majorGridlines/>
        <c:numFmt formatCode="0.0&quot;%&quot;_ " sourceLinked="0"/>
        <c:majorTickMark val="out"/>
        <c:minorTickMark val="none"/>
        <c:tickLblPos val="nextTo"/>
        <c:crossAx val="42920662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宿泊者アンケート集計!$C$256:$C$262</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宿泊者アンケート集計!$D$256:$D$262</c:f>
              <c:numCache>
                <c:formatCode>0.0_ </c:formatCode>
                <c:ptCount val="7"/>
                <c:pt idx="0">
                  <c:v>34.869999999999997</c:v>
                </c:pt>
                <c:pt idx="1">
                  <c:v>40.700000000000003</c:v>
                </c:pt>
                <c:pt idx="2">
                  <c:v>12.03</c:v>
                </c:pt>
                <c:pt idx="3">
                  <c:v>1.0900000000000001</c:v>
                </c:pt>
                <c:pt idx="4">
                  <c:v>0.36</c:v>
                </c:pt>
                <c:pt idx="5">
                  <c:v>0.49</c:v>
                </c:pt>
                <c:pt idx="6">
                  <c:v>10.45</c:v>
                </c:pt>
              </c:numCache>
            </c:numRef>
          </c:val>
          <c:extLst>
            <c:ext xmlns:c16="http://schemas.microsoft.com/office/drawing/2014/chart" uri="{C3380CC4-5D6E-409C-BE32-E72D297353CC}">
              <c16:uniqueId val="{00000000-CC11-4F0E-A644-775B899831DE}"/>
            </c:ext>
          </c:extLst>
        </c:ser>
        <c:dLbls>
          <c:showLegendKey val="0"/>
          <c:showVal val="0"/>
          <c:showCatName val="0"/>
          <c:showSerName val="0"/>
          <c:showPercent val="0"/>
          <c:showBubbleSize val="0"/>
        </c:dLbls>
        <c:gapWidth val="150"/>
        <c:axId val="434031552"/>
        <c:axId val="434031944"/>
      </c:barChart>
      <c:catAx>
        <c:axId val="434031552"/>
        <c:scaling>
          <c:orientation val="maxMin"/>
        </c:scaling>
        <c:delete val="0"/>
        <c:axPos val="l"/>
        <c:numFmt formatCode="General" sourceLinked="0"/>
        <c:majorTickMark val="out"/>
        <c:minorTickMark val="none"/>
        <c:tickLblPos val="nextTo"/>
        <c:crossAx val="434031944"/>
        <c:crosses val="autoZero"/>
        <c:auto val="1"/>
        <c:lblAlgn val="ctr"/>
        <c:lblOffset val="100"/>
        <c:noMultiLvlLbl val="0"/>
      </c:catAx>
      <c:valAx>
        <c:axId val="43403194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03155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宿泊者アンケート集計!$C$267:$C$273</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宿泊者アンケート集計!$D$267:$D$273</c:f>
              <c:numCache>
                <c:formatCode>0.0_ </c:formatCode>
                <c:ptCount val="7"/>
                <c:pt idx="0">
                  <c:v>29.65</c:v>
                </c:pt>
                <c:pt idx="1">
                  <c:v>36.21</c:v>
                </c:pt>
                <c:pt idx="2">
                  <c:v>18.47</c:v>
                </c:pt>
                <c:pt idx="3">
                  <c:v>0.85</c:v>
                </c:pt>
                <c:pt idx="4">
                  <c:v>0.61</c:v>
                </c:pt>
                <c:pt idx="5">
                  <c:v>0.73</c:v>
                </c:pt>
                <c:pt idx="6">
                  <c:v>13.49</c:v>
                </c:pt>
              </c:numCache>
            </c:numRef>
          </c:val>
          <c:extLst>
            <c:ext xmlns:c16="http://schemas.microsoft.com/office/drawing/2014/chart" uri="{C3380CC4-5D6E-409C-BE32-E72D297353CC}">
              <c16:uniqueId val="{00000000-00C3-453D-A236-E1D8321A74A2}"/>
            </c:ext>
          </c:extLst>
        </c:ser>
        <c:dLbls>
          <c:showLegendKey val="0"/>
          <c:showVal val="0"/>
          <c:showCatName val="0"/>
          <c:showSerName val="0"/>
          <c:showPercent val="0"/>
          <c:showBubbleSize val="0"/>
        </c:dLbls>
        <c:gapWidth val="150"/>
        <c:axId val="433865304"/>
        <c:axId val="433865696"/>
      </c:barChart>
      <c:catAx>
        <c:axId val="433865304"/>
        <c:scaling>
          <c:orientation val="maxMin"/>
        </c:scaling>
        <c:delete val="0"/>
        <c:axPos val="l"/>
        <c:numFmt formatCode="General" sourceLinked="0"/>
        <c:majorTickMark val="out"/>
        <c:minorTickMark val="none"/>
        <c:tickLblPos val="nextTo"/>
        <c:crossAx val="433865696"/>
        <c:crosses val="autoZero"/>
        <c:auto val="1"/>
        <c:lblAlgn val="ctr"/>
        <c:lblOffset val="100"/>
        <c:noMultiLvlLbl val="0"/>
      </c:catAx>
      <c:valAx>
        <c:axId val="43386569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86530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宿泊者アンケート集計!$C$278:$C$284</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宿泊者アンケート集計!$D$278:$D$284</c:f>
              <c:numCache>
                <c:formatCode>0.0_ </c:formatCode>
                <c:ptCount val="7"/>
                <c:pt idx="0">
                  <c:v>44.11</c:v>
                </c:pt>
                <c:pt idx="1">
                  <c:v>35.479999999999997</c:v>
                </c:pt>
                <c:pt idx="2">
                  <c:v>8.8699999999999992</c:v>
                </c:pt>
                <c:pt idx="3">
                  <c:v>0.49</c:v>
                </c:pt>
                <c:pt idx="4">
                  <c:v>0.12</c:v>
                </c:pt>
                <c:pt idx="5">
                  <c:v>0.61</c:v>
                </c:pt>
                <c:pt idx="6">
                  <c:v>10.33</c:v>
                </c:pt>
              </c:numCache>
            </c:numRef>
          </c:val>
          <c:extLst>
            <c:ext xmlns:c16="http://schemas.microsoft.com/office/drawing/2014/chart" uri="{C3380CC4-5D6E-409C-BE32-E72D297353CC}">
              <c16:uniqueId val="{00000000-0ABA-43F2-9D06-5D03C4CD8134}"/>
            </c:ext>
          </c:extLst>
        </c:ser>
        <c:dLbls>
          <c:showLegendKey val="0"/>
          <c:showVal val="0"/>
          <c:showCatName val="0"/>
          <c:showSerName val="0"/>
          <c:showPercent val="0"/>
          <c:showBubbleSize val="0"/>
        </c:dLbls>
        <c:gapWidth val="150"/>
        <c:axId val="433866480"/>
        <c:axId val="433866872"/>
      </c:barChart>
      <c:catAx>
        <c:axId val="433866480"/>
        <c:scaling>
          <c:orientation val="maxMin"/>
        </c:scaling>
        <c:delete val="0"/>
        <c:axPos val="l"/>
        <c:numFmt formatCode="General" sourceLinked="0"/>
        <c:majorTickMark val="out"/>
        <c:minorTickMark val="none"/>
        <c:tickLblPos val="nextTo"/>
        <c:crossAx val="433866872"/>
        <c:crosses val="autoZero"/>
        <c:auto val="1"/>
        <c:lblAlgn val="ctr"/>
        <c:lblOffset val="100"/>
        <c:noMultiLvlLbl val="0"/>
      </c:catAx>
      <c:valAx>
        <c:axId val="43386687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86648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宿泊者アンケート集計!$C$289:$C$295</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宿泊者アンケート集計!$D$289:$D$295</c:f>
              <c:numCache>
                <c:formatCode>0.0_ </c:formatCode>
                <c:ptCount val="7"/>
                <c:pt idx="0">
                  <c:v>42.7</c:v>
                </c:pt>
                <c:pt idx="1">
                  <c:v>36.25</c:v>
                </c:pt>
                <c:pt idx="2">
                  <c:v>9.25</c:v>
                </c:pt>
                <c:pt idx="3">
                  <c:v>0.49</c:v>
                </c:pt>
                <c:pt idx="4">
                  <c:v>0.73</c:v>
                </c:pt>
                <c:pt idx="5">
                  <c:v>0.24</c:v>
                </c:pt>
                <c:pt idx="6">
                  <c:v>10.34</c:v>
                </c:pt>
              </c:numCache>
            </c:numRef>
          </c:val>
          <c:extLst>
            <c:ext xmlns:c16="http://schemas.microsoft.com/office/drawing/2014/chart" uri="{C3380CC4-5D6E-409C-BE32-E72D297353CC}">
              <c16:uniqueId val="{00000000-E4DC-4A94-8DCB-D42CE5EDFA76}"/>
            </c:ext>
          </c:extLst>
        </c:ser>
        <c:dLbls>
          <c:showLegendKey val="0"/>
          <c:showVal val="0"/>
          <c:showCatName val="0"/>
          <c:showSerName val="0"/>
          <c:showPercent val="0"/>
          <c:showBubbleSize val="0"/>
        </c:dLbls>
        <c:gapWidth val="150"/>
        <c:axId val="433867656"/>
        <c:axId val="433868048"/>
      </c:barChart>
      <c:catAx>
        <c:axId val="433867656"/>
        <c:scaling>
          <c:orientation val="maxMin"/>
        </c:scaling>
        <c:delete val="0"/>
        <c:axPos val="l"/>
        <c:numFmt formatCode="General" sourceLinked="0"/>
        <c:majorTickMark val="out"/>
        <c:minorTickMark val="none"/>
        <c:tickLblPos val="nextTo"/>
        <c:crossAx val="433868048"/>
        <c:crosses val="autoZero"/>
        <c:auto val="1"/>
        <c:lblAlgn val="ctr"/>
        <c:lblOffset val="100"/>
        <c:noMultiLvlLbl val="0"/>
      </c:catAx>
      <c:valAx>
        <c:axId val="43386804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86765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宿泊者アンケート集計!$C$300:$C$306</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宿泊者アンケート集計!$D$300:$D$306</c:f>
              <c:numCache>
                <c:formatCode>0.0_ </c:formatCode>
                <c:ptCount val="7"/>
                <c:pt idx="0">
                  <c:v>38.11</c:v>
                </c:pt>
                <c:pt idx="1">
                  <c:v>40.78</c:v>
                </c:pt>
                <c:pt idx="2">
                  <c:v>8.25</c:v>
                </c:pt>
                <c:pt idx="3">
                  <c:v>0.61</c:v>
                </c:pt>
                <c:pt idx="4">
                  <c:v>0.36</c:v>
                </c:pt>
                <c:pt idx="5">
                  <c:v>0.49</c:v>
                </c:pt>
                <c:pt idx="6">
                  <c:v>11.41</c:v>
                </c:pt>
              </c:numCache>
            </c:numRef>
          </c:val>
          <c:extLst>
            <c:ext xmlns:c16="http://schemas.microsoft.com/office/drawing/2014/chart" uri="{C3380CC4-5D6E-409C-BE32-E72D297353CC}">
              <c16:uniqueId val="{00000000-2163-494F-8DB1-468EE89302C2}"/>
            </c:ext>
          </c:extLst>
        </c:ser>
        <c:dLbls>
          <c:showLegendKey val="0"/>
          <c:showVal val="0"/>
          <c:showCatName val="0"/>
          <c:showSerName val="0"/>
          <c:showPercent val="0"/>
          <c:showBubbleSize val="0"/>
        </c:dLbls>
        <c:gapWidth val="150"/>
        <c:axId val="434110344"/>
        <c:axId val="434110736"/>
      </c:barChart>
      <c:catAx>
        <c:axId val="434110344"/>
        <c:scaling>
          <c:orientation val="maxMin"/>
        </c:scaling>
        <c:delete val="0"/>
        <c:axPos val="l"/>
        <c:numFmt formatCode="General" sourceLinked="0"/>
        <c:majorTickMark val="out"/>
        <c:minorTickMark val="none"/>
        <c:tickLblPos val="nextTo"/>
        <c:crossAx val="434110736"/>
        <c:crosses val="autoZero"/>
        <c:auto val="1"/>
        <c:lblAlgn val="ctr"/>
        <c:lblOffset val="100"/>
        <c:noMultiLvlLbl val="0"/>
      </c:catAx>
      <c:valAx>
        <c:axId val="43411073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11034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宿泊者アンケート集計!$C$311:$C$317</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宿泊者アンケート集計!$D$311:$D$317</c:f>
              <c:numCache>
                <c:formatCode>0.0_ </c:formatCode>
                <c:ptCount val="7"/>
                <c:pt idx="0">
                  <c:v>27.7</c:v>
                </c:pt>
                <c:pt idx="1">
                  <c:v>30.86</c:v>
                </c:pt>
                <c:pt idx="2">
                  <c:v>18.47</c:v>
                </c:pt>
                <c:pt idx="3">
                  <c:v>0.85</c:v>
                </c:pt>
                <c:pt idx="4">
                  <c:v>0.36</c:v>
                </c:pt>
                <c:pt idx="5">
                  <c:v>6.56</c:v>
                </c:pt>
                <c:pt idx="6">
                  <c:v>15.19</c:v>
                </c:pt>
              </c:numCache>
            </c:numRef>
          </c:val>
          <c:extLst>
            <c:ext xmlns:c16="http://schemas.microsoft.com/office/drawing/2014/chart" uri="{C3380CC4-5D6E-409C-BE32-E72D297353CC}">
              <c16:uniqueId val="{00000000-E149-40D3-B6D1-271A40CF65DB}"/>
            </c:ext>
          </c:extLst>
        </c:ser>
        <c:dLbls>
          <c:showLegendKey val="0"/>
          <c:showVal val="0"/>
          <c:showCatName val="0"/>
          <c:showSerName val="0"/>
          <c:showPercent val="0"/>
          <c:showBubbleSize val="0"/>
        </c:dLbls>
        <c:gapWidth val="150"/>
        <c:axId val="434111520"/>
        <c:axId val="434111912"/>
      </c:barChart>
      <c:catAx>
        <c:axId val="434111520"/>
        <c:scaling>
          <c:orientation val="maxMin"/>
        </c:scaling>
        <c:delete val="0"/>
        <c:axPos val="l"/>
        <c:numFmt formatCode="General" sourceLinked="0"/>
        <c:majorTickMark val="out"/>
        <c:minorTickMark val="none"/>
        <c:tickLblPos val="nextTo"/>
        <c:crossAx val="434111912"/>
        <c:crosses val="autoZero"/>
        <c:auto val="1"/>
        <c:lblAlgn val="ctr"/>
        <c:lblOffset val="100"/>
        <c:noMultiLvlLbl val="0"/>
      </c:catAx>
      <c:valAx>
        <c:axId val="43411191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11152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宿泊者アンケート集計!$C$322:$C$328</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宿泊者アンケート集計!$D$322:$D$328</c:f>
              <c:numCache>
                <c:formatCode>0.0_ </c:formatCode>
                <c:ptCount val="7"/>
                <c:pt idx="0">
                  <c:v>33.58</c:v>
                </c:pt>
                <c:pt idx="1">
                  <c:v>30.54</c:v>
                </c:pt>
                <c:pt idx="2">
                  <c:v>13.99</c:v>
                </c:pt>
                <c:pt idx="3">
                  <c:v>0.61</c:v>
                </c:pt>
                <c:pt idx="4">
                  <c:v>0.49</c:v>
                </c:pt>
                <c:pt idx="5">
                  <c:v>6.69</c:v>
                </c:pt>
                <c:pt idx="6">
                  <c:v>14.11</c:v>
                </c:pt>
              </c:numCache>
            </c:numRef>
          </c:val>
          <c:extLst>
            <c:ext xmlns:c16="http://schemas.microsoft.com/office/drawing/2014/chart" uri="{C3380CC4-5D6E-409C-BE32-E72D297353CC}">
              <c16:uniqueId val="{00000000-43AC-49E2-8AFB-2C60AA0359B0}"/>
            </c:ext>
          </c:extLst>
        </c:ser>
        <c:dLbls>
          <c:showLegendKey val="0"/>
          <c:showVal val="0"/>
          <c:showCatName val="0"/>
          <c:showSerName val="0"/>
          <c:showPercent val="0"/>
          <c:showBubbleSize val="0"/>
        </c:dLbls>
        <c:gapWidth val="150"/>
        <c:axId val="434112696"/>
        <c:axId val="434113088"/>
      </c:barChart>
      <c:catAx>
        <c:axId val="434112696"/>
        <c:scaling>
          <c:orientation val="maxMin"/>
        </c:scaling>
        <c:delete val="0"/>
        <c:axPos val="l"/>
        <c:numFmt formatCode="General" sourceLinked="0"/>
        <c:majorTickMark val="out"/>
        <c:minorTickMark val="none"/>
        <c:tickLblPos val="nextTo"/>
        <c:crossAx val="434113088"/>
        <c:crosses val="autoZero"/>
        <c:auto val="1"/>
        <c:lblAlgn val="ctr"/>
        <c:lblOffset val="100"/>
        <c:noMultiLvlLbl val="0"/>
      </c:catAx>
      <c:valAx>
        <c:axId val="43411308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11269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宿泊者アンケート集計!$C$333:$C$339</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宿泊者アンケート集計!$D$333:$D$339</c:f>
              <c:numCache>
                <c:formatCode>0.0_ </c:formatCode>
                <c:ptCount val="7"/>
                <c:pt idx="0">
                  <c:v>33.5</c:v>
                </c:pt>
                <c:pt idx="1">
                  <c:v>31.43</c:v>
                </c:pt>
                <c:pt idx="2">
                  <c:v>11.77</c:v>
                </c:pt>
                <c:pt idx="3">
                  <c:v>0.24</c:v>
                </c:pt>
                <c:pt idx="4">
                  <c:v>0.24</c:v>
                </c:pt>
                <c:pt idx="5">
                  <c:v>7.28</c:v>
                </c:pt>
                <c:pt idx="6">
                  <c:v>15.53</c:v>
                </c:pt>
              </c:numCache>
            </c:numRef>
          </c:val>
          <c:extLst>
            <c:ext xmlns:c16="http://schemas.microsoft.com/office/drawing/2014/chart" uri="{C3380CC4-5D6E-409C-BE32-E72D297353CC}">
              <c16:uniqueId val="{00000000-7FBF-43CC-AF2E-47ACAB726154}"/>
            </c:ext>
          </c:extLst>
        </c:ser>
        <c:dLbls>
          <c:showLegendKey val="0"/>
          <c:showVal val="0"/>
          <c:showCatName val="0"/>
          <c:showSerName val="0"/>
          <c:showPercent val="0"/>
          <c:showBubbleSize val="0"/>
        </c:dLbls>
        <c:gapWidth val="150"/>
        <c:axId val="434113872"/>
        <c:axId val="434260840"/>
      </c:barChart>
      <c:catAx>
        <c:axId val="434113872"/>
        <c:scaling>
          <c:orientation val="maxMin"/>
        </c:scaling>
        <c:delete val="0"/>
        <c:axPos val="l"/>
        <c:numFmt formatCode="General" sourceLinked="0"/>
        <c:majorTickMark val="out"/>
        <c:minorTickMark val="none"/>
        <c:tickLblPos val="nextTo"/>
        <c:crossAx val="434260840"/>
        <c:crosses val="autoZero"/>
        <c:auto val="1"/>
        <c:lblAlgn val="ctr"/>
        <c:lblOffset val="100"/>
        <c:noMultiLvlLbl val="0"/>
      </c:catAx>
      <c:valAx>
        <c:axId val="434260840"/>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11387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宿泊者アンケート集計!$C$344:$C$350</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宿泊者アンケート集計!$D$344:$D$350</c:f>
              <c:numCache>
                <c:formatCode>0.0_ </c:formatCode>
                <c:ptCount val="7"/>
                <c:pt idx="0">
                  <c:v>17.64</c:v>
                </c:pt>
                <c:pt idx="1">
                  <c:v>32</c:v>
                </c:pt>
                <c:pt idx="2">
                  <c:v>19.22</c:v>
                </c:pt>
                <c:pt idx="3">
                  <c:v>1.46</c:v>
                </c:pt>
                <c:pt idx="4">
                  <c:v>0.61</c:v>
                </c:pt>
                <c:pt idx="5">
                  <c:v>11.56</c:v>
                </c:pt>
                <c:pt idx="6">
                  <c:v>17.52</c:v>
                </c:pt>
              </c:numCache>
            </c:numRef>
          </c:val>
          <c:extLst>
            <c:ext xmlns:c16="http://schemas.microsoft.com/office/drawing/2014/chart" uri="{C3380CC4-5D6E-409C-BE32-E72D297353CC}">
              <c16:uniqueId val="{00000000-00E4-4D46-9E0A-D79499700BE4}"/>
            </c:ext>
          </c:extLst>
        </c:ser>
        <c:dLbls>
          <c:showLegendKey val="0"/>
          <c:showVal val="0"/>
          <c:showCatName val="0"/>
          <c:showSerName val="0"/>
          <c:showPercent val="0"/>
          <c:showBubbleSize val="0"/>
        </c:dLbls>
        <c:gapWidth val="150"/>
        <c:axId val="434261624"/>
        <c:axId val="434262016"/>
      </c:barChart>
      <c:catAx>
        <c:axId val="434261624"/>
        <c:scaling>
          <c:orientation val="maxMin"/>
        </c:scaling>
        <c:delete val="0"/>
        <c:axPos val="l"/>
        <c:numFmt formatCode="General" sourceLinked="0"/>
        <c:majorTickMark val="out"/>
        <c:minorTickMark val="none"/>
        <c:tickLblPos val="nextTo"/>
        <c:crossAx val="434262016"/>
        <c:crosses val="autoZero"/>
        <c:auto val="1"/>
        <c:lblAlgn val="ctr"/>
        <c:lblOffset val="100"/>
        <c:noMultiLvlLbl val="0"/>
      </c:catAx>
      <c:valAx>
        <c:axId val="434262016"/>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26162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宿泊者アンケート集計!$C$355:$C$361</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宿泊者アンケート集計!$D$355:$D$361</c:f>
              <c:numCache>
                <c:formatCode>0.0_ </c:formatCode>
                <c:ptCount val="7"/>
                <c:pt idx="0">
                  <c:v>18.96</c:v>
                </c:pt>
                <c:pt idx="1">
                  <c:v>30.5</c:v>
                </c:pt>
                <c:pt idx="2">
                  <c:v>18.71</c:v>
                </c:pt>
                <c:pt idx="3">
                  <c:v>0.73</c:v>
                </c:pt>
                <c:pt idx="4">
                  <c:v>0.61</c:v>
                </c:pt>
                <c:pt idx="5">
                  <c:v>12.15</c:v>
                </c:pt>
                <c:pt idx="6">
                  <c:v>18.350000000000001</c:v>
                </c:pt>
              </c:numCache>
            </c:numRef>
          </c:val>
          <c:extLst>
            <c:ext xmlns:c16="http://schemas.microsoft.com/office/drawing/2014/chart" uri="{C3380CC4-5D6E-409C-BE32-E72D297353CC}">
              <c16:uniqueId val="{00000000-C328-4E1C-88FA-241BAD9C8E02}"/>
            </c:ext>
          </c:extLst>
        </c:ser>
        <c:dLbls>
          <c:showLegendKey val="0"/>
          <c:showVal val="0"/>
          <c:showCatName val="0"/>
          <c:showSerName val="0"/>
          <c:showPercent val="0"/>
          <c:showBubbleSize val="0"/>
        </c:dLbls>
        <c:gapWidth val="150"/>
        <c:axId val="434262800"/>
        <c:axId val="434263192"/>
      </c:barChart>
      <c:catAx>
        <c:axId val="434262800"/>
        <c:scaling>
          <c:orientation val="maxMin"/>
        </c:scaling>
        <c:delete val="0"/>
        <c:axPos val="l"/>
        <c:numFmt formatCode="General" sourceLinked="0"/>
        <c:majorTickMark val="out"/>
        <c:minorTickMark val="none"/>
        <c:tickLblPos val="nextTo"/>
        <c:crossAx val="434263192"/>
        <c:crosses val="autoZero"/>
        <c:auto val="1"/>
        <c:lblAlgn val="ctr"/>
        <c:lblOffset val="100"/>
        <c:noMultiLvlLbl val="0"/>
      </c:catAx>
      <c:valAx>
        <c:axId val="434263192"/>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26280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宿泊者アンケート集計!$C$33:$C$43</c:f>
              <c:strCache>
                <c:ptCount val="11"/>
                <c:pt idx="0">
                  <c:v>航空機</c:v>
                </c:pt>
                <c:pt idx="1">
                  <c:v>ＪＲ新幹線</c:v>
                </c:pt>
                <c:pt idx="2">
                  <c:v>鉄道</c:v>
                </c:pt>
                <c:pt idx="3">
                  <c:v>バス・
観光バス</c:v>
                </c:pt>
                <c:pt idx="4">
                  <c:v>フェリー
・船舶</c:v>
                </c:pt>
                <c:pt idx="5">
                  <c:v>タクシー
・ハイヤー</c:v>
                </c:pt>
                <c:pt idx="6">
                  <c:v>レンタカー</c:v>
                </c:pt>
                <c:pt idx="7">
                  <c:v>車</c:v>
                </c:pt>
                <c:pt idx="8">
                  <c:v>バイク</c:v>
                </c:pt>
                <c:pt idx="9">
                  <c:v>その他</c:v>
                </c:pt>
                <c:pt idx="10">
                  <c:v>未回答</c:v>
                </c:pt>
              </c:strCache>
            </c:strRef>
          </c:cat>
          <c:val>
            <c:numRef>
              <c:f>宿泊者アンケート集計!$D$33:$D$43</c:f>
              <c:numCache>
                <c:formatCode>0.0_ </c:formatCode>
                <c:ptCount val="11"/>
                <c:pt idx="0">
                  <c:v>6.92</c:v>
                </c:pt>
                <c:pt idx="1">
                  <c:v>10.44</c:v>
                </c:pt>
                <c:pt idx="2">
                  <c:v>11.53</c:v>
                </c:pt>
                <c:pt idx="3">
                  <c:v>11.41</c:v>
                </c:pt>
                <c:pt idx="4">
                  <c:v>1.7</c:v>
                </c:pt>
                <c:pt idx="5">
                  <c:v>2.67</c:v>
                </c:pt>
                <c:pt idx="6">
                  <c:v>9.83</c:v>
                </c:pt>
                <c:pt idx="7">
                  <c:v>67.349999999999994</c:v>
                </c:pt>
                <c:pt idx="8">
                  <c:v>0.73</c:v>
                </c:pt>
                <c:pt idx="9">
                  <c:v>3.03</c:v>
                </c:pt>
                <c:pt idx="10">
                  <c:v>0.61</c:v>
                </c:pt>
              </c:numCache>
            </c:numRef>
          </c:val>
          <c:extLst>
            <c:ext xmlns:c16="http://schemas.microsoft.com/office/drawing/2014/chart" uri="{C3380CC4-5D6E-409C-BE32-E72D297353CC}">
              <c16:uniqueId val="{00000000-2334-4051-B1EC-937E76B7CDF5}"/>
            </c:ext>
          </c:extLst>
        </c:ser>
        <c:dLbls>
          <c:showLegendKey val="0"/>
          <c:showVal val="0"/>
          <c:showCatName val="0"/>
          <c:showSerName val="0"/>
          <c:showPercent val="0"/>
          <c:showBubbleSize val="0"/>
        </c:dLbls>
        <c:gapWidth val="150"/>
        <c:axId val="429223976"/>
        <c:axId val="429425536"/>
      </c:barChart>
      <c:catAx>
        <c:axId val="429223976"/>
        <c:scaling>
          <c:orientation val="maxMin"/>
        </c:scaling>
        <c:delete val="0"/>
        <c:axPos val="l"/>
        <c:numFmt formatCode="General" sourceLinked="0"/>
        <c:majorTickMark val="out"/>
        <c:minorTickMark val="none"/>
        <c:tickLblPos val="nextTo"/>
        <c:crossAx val="429425536"/>
        <c:crosses val="autoZero"/>
        <c:auto val="1"/>
        <c:lblAlgn val="ctr"/>
        <c:lblOffset val="100"/>
        <c:noMultiLvlLbl val="0"/>
      </c:catAx>
      <c:valAx>
        <c:axId val="429425536"/>
        <c:scaling>
          <c:orientation val="minMax"/>
          <c:max val="70"/>
          <c:min val="0"/>
        </c:scaling>
        <c:delete val="0"/>
        <c:axPos val="t"/>
        <c:majorGridlines/>
        <c:minorGridlines>
          <c:spPr>
            <a:ln>
              <a:noFill/>
            </a:ln>
          </c:spPr>
        </c:minorGridlines>
        <c:numFmt formatCode="0.0&quot;%&quot;_ " sourceLinked="0"/>
        <c:majorTickMark val="out"/>
        <c:minorTickMark val="none"/>
        <c:tickLblPos val="nextTo"/>
        <c:crossAx val="429223976"/>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宿泊者アンケート集計!$C$366:$C$372</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宿泊者アンケート集計!$D$366:$D$372</c:f>
              <c:numCache>
                <c:formatCode>0.0_ </c:formatCode>
                <c:ptCount val="7"/>
                <c:pt idx="0">
                  <c:v>5.35</c:v>
                </c:pt>
                <c:pt idx="1">
                  <c:v>6.2</c:v>
                </c:pt>
                <c:pt idx="2">
                  <c:v>6.2</c:v>
                </c:pt>
                <c:pt idx="3">
                  <c:v>0.49</c:v>
                </c:pt>
                <c:pt idx="4">
                  <c:v>0.49</c:v>
                </c:pt>
                <c:pt idx="5">
                  <c:v>52.19</c:v>
                </c:pt>
                <c:pt idx="6">
                  <c:v>29.08</c:v>
                </c:pt>
              </c:numCache>
            </c:numRef>
          </c:val>
          <c:extLst>
            <c:ext xmlns:c16="http://schemas.microsoft.com/office/drawing/2014/chart" uri="{C3380CC4-5D6E-409C-BE32-E72D297353CC}">
              <c16:uniqueId val="{00000000-1408-41BC-B708-D51C93526462}"/>
            </c:ext>
          </c:extLst>
        </c:ser>
        <c:dLbls>
          <c:showLegendKey val="0"/>
          <c:showVal val="0"/>
          <c:showCatName val="0"/>
          <c:showSerName val="0"/>
          <c:showPercent val="0"/>
          <c:showBubbleSize val="0"/>
        </c:dLbls>
        <c:gapWidth val="150"/>
        <c:axId val="434263976"/>
        <c:axId val="434264368"/>
      </c:barChart>
      <c:catAx>
        <c:axId val="434263976"/>
        <c:scaling>
          <c:orientation val="maxMin"/>
        </c:scaling>
        <c:delete val="0"/>
        <c:axPos val="l"/>
        <c:numFmt formatCode="General" sourceLinked="0"/>
        <c:majorTickMark val="out"/>
        <c:minorTickMark val="none"/>
        <c:tickLblPos val="nextTo"/>
        <c:crossAx val="434264368"/>
        <c:crosses val="autoZero"/>
        <c:auto val="1"/>
        <c:lblAlgn val="ctr"/>
        <c:lblOffset val="100"/>
        <c:noMultiLvlLbl val="0"/>
      </c:catAx>
      <c:valAx>
        <c:axId val="43426436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26397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宿泊者アンケート集計!$C$377:$C$383</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宿泊者アンケート集計!$D$377:$D$383</c:f>
              <c:numCache>
                <c:formatCode>0.0_ </c:formatCode>
                <c:ptCount val="7"/>
                <c:pt idx="0">
                  <c:v>5.35</c:v>
                </c:pt>
                <c:pt idx="1">
                  <c:v>4.99</c:v>
                </c:pt>
                <c:pt idx="2">
                  <c:v>6.81</c:v>
                </c:pt>
                <c:pt idx="3">
                  <c:v>0.24</c:v>
                </c:pt>
                <c:pt idx="4">
                  <c:v>0.85</c:v>
                </c:pt>
                <c:pt idx="5">
                  <c:v>51.95</c:v>
                </c:pt>
                <c:pt idx="6">
                  <c:v>29.81</c:v>
                </c:pt>
              </c:numCache>
            </c:numRef>
          </c:val>
          <c:extLst>
            <c:ext xmlns:c16="http://schemas.microsoft.com/office/drawing/2014/chart" uri="{C3380CC4-5D6E-409C-BE32-E72D297353CC}">
              <c16:uniqueId val="{00000000-4C19-4B83-934C-3DF1D215D21E}"/>
            </c:ext>
          </c:extLst>
        </c:ser>
        <c:dLbls>
          <c:showLegendKey val="0"/>
          <c:showVal val="0"/>
          <c:showCatName val="0"/>
          <c:showSerName val="0"/>
          <c:showPercent val="0"/>
          <c:showBubbleSize val="0"/>
        </c:dLbls>
        <c:gapWidth val="150"/>
        <c:axId val="434298096"/>
        <c:axId val="434298488"/>
      </c:barChart>
      <c:catAx>
        <c:axId val="434298096"/>
        <c:scaling>
          <c:orientation val="maxMin"/>
        </c:scaling>
        <c:delete val="0"/>
        <c:axPos val="l"/>
        <c:numFmt formatCode="General" sourceLinked="0"/>
        <c:majorTickMark val="out"/>
        <c:minorTickMark val="none"/>
        <c:tickLblPos val="nextTo"/>
        <c:crossAx val="434298488"/>
        <c:crosses val="autoZero"/>
        <c:auto val="1"/>
        <c:lblAlgn val="ctr"/>
        <c:lblOffset val="100"/>
        <c:noMultiLvlLbl val="0"/>
      </c:catAx>
      <c:valAx>
        <c:axId val="43429848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29809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宿泊者アンケート集計!$C$388:$C$394</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宿泊者アンケート集計!$D$388:$D$394</c:f>
              <c:numCache>
                <c:formatCode>0.0_ </c:formatCode>
                <c:ptCount val="7"/>
                <c:pt idx="0">
                  <c:v>19.809999999999999</c:v>
                </c:pt>
                <c:pt idx="1">
                  <c:v>35.840000000000003</c:v>
                </c:pt>
                <c:pt idx="2">
                  <c:v>21.02</c:v>
                </c:pt>
                <c:pt idx="3">
                  <c:v>1.46</c:v>
                </c:pt>
                <c:pt idx="4">
                  <c:v>0.49</c:v>
                </c:pt>
                <c:pt idx="5">
                  <c:v>2.92</c:v>
                </c:pt>
                <c:pt idx="6">
                  <c:v>18.47</c:v>
                </c:pt>
              </c:numCache>
            </c:numRef>
          </c:val>
          <c:extLst>
            <c:ext xmlns:c16="http://schemas.microsoft.com/office/drawing/2014/chart" uri="{C3380CC4-5D6E-409C-BE32-E72D297353CC}">
              <c16:uniqueId val="{00000000-4A82-4BDC-8EF7-0EA6C73CBD67}"/>
            </c:ext>
          </c:extLst>
        </c:ser>
        <c:dLbls>
          <c:showLegendKey val="0"/>
          <c:showVal val="0"/>
          <c:showCatName val="0"/>
          <c:showSerName val="0"/>
          <c:showPercent val="0"/>
          <c:showBubbleSize val="0"/>
        </c:dLbls>
        <c:gapWidth val="150"/>
        <c:axId val="434299272"/>
        <c:axId val="434299664"/>
      </c:barChart>
      <c:catAx>
        <c:axId val="434299272"/>
        <c:scaling>
          <c:orientation val="maxMin"/>
        </c:scaling>
        <c:delete val="0"/>
        <c:axPos val="l"/>
        <c:numFmt formatCode="General" sourceLinked="0"/>
        <c:majorTickMark val="out"/>
        <c:minorTickMark val="none"/>
        <c:tickLblPos val="nextTo"/>
        <c:crossAx val="434299664"/>
        <c:crosses val="autoZero"/>
        <c:auto val="1"/>
        <c:lblAlgn val="ctr"/>
        <c:lblOffset val="100"/>
        <c:noMultiLvlLbl val="0"/>
      </c:catAx>
      <c:valAx>
        <c:axId val="434299664"/>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29927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宿泊者アンケート集計!$C$399:$C$405</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宿泊者アンケート集計!$D$399:$D$405</c:f>
              <c:numCache>
                <c:formatCode>0.0_ </c:formatCode>
                <c:ptCount val="7"/>
                <c:pt idx="0">
                  <c:v>10.84</c:v>
                </c:pt>
                <c:pt idx="1">
                  <c:v>29.96</c:v>
                </c:pt>
                <c:pt idx="2">
                  <c:v>34.71</c:v>
                </c:pt>
                <c:pt idx="3">
                  <c:v>6.09</c:v>
                </c:pt>
                <c:pt idx="4">
                  <c:v>1.1000000000000001</c:v>
                </c:pt>
                <c:pt idx="5">
                  <c:v>3.65</c:v>
                </c:pt>
                <c:pt idx="6">
                  <c:v>13.64</c:v>
                </c:pt>
              </c:numCache>
            </c:numRef>
          </c:val>
          <c:extLst>
            <c:ext xmlns:c16="http://schemas.microsoft.com/office/drawing/2014/chart" uri="{C3380CC4-5D6E-409C-BE32-E72D297353CC}">
              <c16:uniqueId val="{00000000-3F8E-4DB1-BDA3-60836002C056}"/>
            </c:ext>
          </c:extLst>
        </c:ser>
        <c:dLbls>
          <c:showLegendKey val="0"/>
          <c:showVal val="0"/>
          <c:showCatName val="0"/>
          <c:showSerName val="0"/>
          <c:showPercent val="0"/>
          <c:showBubbleSize val="0"/>
        </c:dLbls>
        <c:gapWidth val="150"/>
        <c:axId val="434300448"/>
        <c:axId val="434300840"/>
      </c:barChart>
      <c:catAx>
        <c:axId val="434300448"/>
        <c:scaling>
          <c:orientation val="maxMin"/>
        </c:scaling>
        <c:delete val="0"/>
        <c:axPos val="l"/>
        <c:numFmt formatCode="General" sourceLinked="0"/>
        <c:majorTickMark val="out"/>
        <c:minorTickMark val="none"/>
        <c:tickLblPos val="nextTo"/>
        <c:crossAx val="434300840"/>
        <c:crosses val="autoZero"/>
        <c:auto val="1"/>
        <c:lblAlgn val="ctr"/>
        <c:lblOffset val="100"/>
        <c:noMultiLvlLbl val="0"/>
      </c:catAx>
      <c:valAx>
        <c:axId val="434300840"/>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30044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宿泊者アンケート集計!$C$410:$C$416</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宿泊者アンケート集計!$D$410:$D$416</c:f>
              <c:numCache>
                <c:formatCode>0.0_ </c:formatCode>
                <c:ptCount val="7"/>
                <c:pt idx="0">
                  <c:v>9.3699999999999992</c:v>
                </c:pt>
                <c:pt idx="1">
                  <c:v>28.22</c:v>
                </c:pt>
                <c:pt idx="2">
                  <c:v>37.47</c:v>
                </c:pt>
                <c:pt idx="3">
                  <c:v>5.47</c:v>
                </c:pt>
                <c:pt idx="4">
                  <c:v>0.85</c:v>
                </c:pt>
                <c:pt idx="5">
                  <c:v>3.65</c:v>
                </c:pt>
                <c:pt idx="6">
                  <c:v>14.96</c:v>
                </c:pt>
              </c:numCache>
            </c:numRef>
          </c:val>
          <c:extLst>
            <c:ext xmlns:c16="http://schemas.microsoft.com/office/drawing/2014/chart" uri="{C3380CC4-5D6E-409C-BE32-E72D297353CC}">
              <c16:uniqueId val="{00000000-3D64-41BA-BD75-DE115A0AFEC9}"/>
            </c:ext>
          </c:extLst>
        </c:ser>
        <c:dLbls>
          <c:showLegendKey val="0"/>
          <c:showVal val="0"/>
          <c:showCatName val="0"/>
          <c:showSerName val="0"/>
          <c:showPercent val="0"/>
          <c:showBubbleSize val="0"/>
        </c:dLbls>
        <c:gapWidth val="150"/>
        <c:axId val="434600776"/>
        <c:axId val="434601168"/>
      </c:barChart>
      <c:catAx>
        <c:axId val="434600776"/>
        <c:scaling>
          <c:orientation val="maxMin"/>
        </c:scaling>
        <c:delete val="0"/>
        <c:axPos val="l"/>
        <c:numFmt formatCode="General" sourceLinked="0"/>
        <c:majorTickMark val="out"/>
        <c:minorTickMark val="none"/>
        <c:tickLblPos val="nextTo"/>
        <c:crossAx val="434601168"/>
        <c:crosses val="autoZero"/>
        <c:auto val="1"/>
        <c:lblAlgn val="ctr"/>
        <c:lblOffset val="100"/>
        <c:noMultiLvlLbl val="0"/>
      </c:catAx>
      <c:valAx>
        <c:axId val="43460116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60077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宿泊者アンケート集計!$C$421:$C$427</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宿泊者アンケート集計!$D$421:$D$427</c:f>
              <c:numCache>
                <c:formatCode>0.0_ </c:formatCode>
                <c:ptCount val="7"/>
                <c:pt idx="0">
                  <c:v>10.220000000000001</c:v>
                </c:pt>
                <c:pt idx="1">
                  <c:v>25.3</c:v>
                </c:pt>
                <c:pt idx="2">
                  <c:v>39.78</c:v>
                </c:pt>
                <c:pt idx="3">
                  <c:v>4.99</c:v>
                </c:pt>
                <c:pt idx="4">
                  <c:v>1.0900000000000001</c:v>
                </c:pt>
                <c:pt idx="5">
                  <c:v>3.89</c:v>
                </c:pt>
                <c:pt idx="6">
                  <c:v>14.72</c:v>
                </c:pt>
              </c:numCache>
            </c:numRef>
          </c:val>
          <c:extLst>
            <c:ext xmlns:c16="http://schemas.microsoft.com/office/drawing/2014/chart" uri="{C3380CC4-5D6E-409C-BE32-E72D297353CC}">
              <c16:uniqueId val="{00000000-0D4F-452A-95CF-690291CAB48F}"/>
            </c:ext>
          </c:extLst>
        </c:ser>
        <c:dLbls>
          <c:showLegendKey val="0"/>
          <c:showVal val="0"/>
          <c:showCatName val="0"/>
          <c:showSerName val="0"/>
          <c:showPercent val="0"/>
          <c:showBubbleSize val="0"/>
        </c:dLbls>
        <c:gapWidth val="150"/>
        <c:axId val="434601952"/>
        <c:axId val="434602344"/>
      </c:barChart>
      <c:catAx>
        <c:axId val="434601952"/>
        <c:scaling>
          <c:orientation val="maxMin"/>
        </c:scaling>
        <c:delete val="0"/>
        <c:axPos val="l"/>
        <c:numFmt formatCode="General" sourceLinked="0"/>
        <c:majorTickMark val="out"/>
        <c:minorTickMark val="none"/>
        <c:tickLblPos val="nextTo"/>
        <c:crossAx val="434602344"/>
        <c:crosses val="autoZero"/>
        <c:auto val="1"/>
        <c:lblAlgn val="ctr"/>
        <c:lblOffset val="100"/>
        <c:noMultiLvlLbl val="0"/>
      </c:catAx>
      <c:valAx>
        <c:axId val="43460234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60195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宿泊者アンケート集計!$C$432:$C$438</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宿泊者アンケート集計!$D$432:$D$438</c:f>
              <c:numCache>
                <c:formatCode>0.0_ </c:formatCode>
                <c:ptCount val="7"/>
                <c:pt idx="0">
                  <c:v>10.34</c:v>
                </c:pt>
                <c:pt idx="1">
                  <c:v>28.59</c:v>
                </c:pt>
                <c:pt idx="2">
                  <c:v>34.18</c:v>
                </c:pt>
                <c:pt idx="3">
                  <c:v>4.5</c:v>
                </c:pt>
                <c:pt idx="4">
                  <c:v>1.34</c:v>
                </c:pt>
                <c:pt idx="5">
                  <c:v>5.84</c:v>
                </c:pt>
                <c:pt idx="6">
                  <c:v>15.21</c:v>
                </c:pt>
              </c:numCache>
            </c:numRef>
          </c:val>
          <c:extLst>
            <c:ext xmlns:c16="http://schemas.microsoft.com/office/drawing/2014/chart" uri="{C3380CC4-5D6E-409C-BE32-E72D297353CC}">
              <c16:uniqueId val="{00000000-67B6-415E-8930-B1E3478FE152}"/>
            </c:ext>
          </c:extLst>
        </c:ser>
        <c:dLbls>
          <c:showLegendKey val="0"/>
          <c:showVal val="0"/>
          <c:showCatName val="0"/>
          <c:showSerName val="0"/>
          <c:showPercent val="0"/>
          <c:showBubbleSize val="0"/>
        </c:dLbls>
        <c:gapWidth val="150"/>
        <c:axId val="434603128"/>
        <c:axId val="434603520"/>
      </c:barChart>
      <c:catAx>
        <c:axId val="434603128"/>
        <c:scaling>
          <c:orientation val="maxMin"/>
        </c:scaling>
        <c:delete val="0"/>
        <c:axPos val="l"/>
        <c:numFmt formatCode="General" sourceLinked="0"/>
        <c:majorTickMark val="out"/>
        <c:minorTickMark val="none"/>
        <c:tickLblPos val="nextTo"/>
        <c:crossAx val="434603520"/>
        <c:crosses val="autoZero"/>
        <c:auto val="1"/>
        <c:lblAlgn val="ctr"/>
        <c:lblOffset val="100"/>
        <c:noMultiLvlLbl val="0"/>
      </c:catAx>
      <c:valAx>
        <c:axId val="434603520"/>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60312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宿泊者アンケート集計!$C$443:$C$449</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宿泊者アンケート集計!$D$443:$D$449</c:f>
              <c:numCache>
                <c:formatCode>0.0_ </c:formatCode>
                <c:ptCount val="7"/>
                <c:pt idx="0">
                  <c:v>8.39</c:v>
                </c:pt>
                <c:pt idx="1">
                  <c:v>19.95</c:v>
                </c:pt>
                <c:pt idx="2">
                  <c:v>38.200000000000003</c:v>
                </c:pt>
                <c:pt idx="3">
                  <c:v>8.0299999999999994</c:v>
                </c:pt>
                <c:pt idx="4">
                  <c:v>1.46</c:v>
                </c:pt>
                <c:pt idx="5">
                  <c:v>8.64</c:v>
                </c:pt>
                <c:pt idx="6">
                  <c:v>15.33</c:v>
                </c:pt>
              </c:numCache>
            </c:numRef>
          </c:val>
          <c:extLst>
            <c:ext xmlns:c16="http://schemas.microsoft.com/office/drawing/2014/chart" uri="{C3380CC4-5D6E-409C-BE32-E72D297353CC}">
              <c16:uniqueId val="{00000000-555D-4938-AE67-3DD3F0FBA1D8}"/>
            </c:ext>
          </c:extLst>
        </c:ser>
        <c:dLbls>
          <c:showLegendKey val="0"/>
          <c:showVal val="0"/>
          <c:showCatName val="0"/>
          <c:showSerName val="0"/>
          <c:showPercent val="0"/>
          <c:showBubbleSize val="0"/>
        </c:dLbls>
        <c:gapWidth val="150"/>
        <c:axId val="434604304"/>
        <c:axId val="434823024"/>
      </c:barChart>
      <c:catAx>
        <c:axId val="434604304"/>
        <c:scaling>
          <c:orientation val="maxMin"/>
        </c:scaling>
        <c:delete val="0"/>
        <c:axPos val="l"/>
        <c:numFmt formatCode="General" sourceLinked="0"/>
        <c:majorTickMark val="out"/>
        <c:minorTickMark val="none"/>
        <c:tickLblPos val="nextTo"/>
        <c:crossAx val="434823024"/>
        <c:crosses val="autoZero"/>
        <c:auto val="1"/>
        <c:lblAlgn val="ctr"/>
        <c:lblOffset val="100"/>
        <c:noMultiLvlLbl val="0"/>
      </c:catAx>
      <c:valAx>
        <c:axId val="43482302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60430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宿泊者アンケート集計!$C$454:$C$459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宿泊者アンケート集計!$D$454:$D$459</c:f>
              <c:numCache>
                <c:formatCode>0.0_ </c:formatCode>
                <c:ptCount val="6"/>
                <c:pt idx="0">
                  <c:v>18.489999999999998</c:v>
                </c:pt>
                <c:pt idx="1">
                  <c:v>38.93</c:v>
                </c:pt>
                <c:pt idx="2">
                  <c:v>28.47</c:v>
                </c:pt>
                <c:pt idx="3">
                  <c:v>0.73</c:v>
                </c:pt>
                <c:pt idx="4">
                  <c:v>0.24</c:v>
                </c:pt>
                <c:pt idx="5">
                  <c:v>13.14</c:v>
                </c:pt>
              </c:numCache>
            </c:numRef>
          </c:val>
          <c:extLst>
            <c:ext xmlns:c16="http://schemas.microsoft.com/office/drawing/2014/chart" uri="{C3380CC4-5D6E-409C-BE32-E72D297353CC}">
              <c16:uniqueId val="{00000000-EF17-4DDF-8F66-F8AD76A919A3}"/>
            </c:ext>
          </c:extLst>
        </c:ser>
        <c:dLbls>
          <c:showLegendKey val="0"/>
          <c:showVal val="0"/>
          <c:showCatName val="0"/>
          <c:showSerName val="0"/>
          <c:showPercent val="0"/>
          <c:showBubbleSize val="0"/>
        </c:dLbls>
        <c:gapWidth val="150"/>
        <c:axId val="434823808"/>
        <c:axId val="434824200"/>
      </c:barChart>
      <c:catAx>
        <c:axId val="434823808"/>
        <c:scaling>
          <c:orientation val="maxMin"/>
        </c:scaling>
        <c:delete val="0"/>
        <c:axPos val="l"/>
        <c:numFmt formatCode="General" sourceLinked="0"/>
        <c:majorTickMark val="out"/>
        <c:minorTickMark val="none"/>
        <c:tickLblPos val="nextTo"/>
        <c:crossAx val="434824200"/>
        <c:crosses val="autoZero"/>
        <c:auto val="1"/>
        <c:lblAlgn val="ctr"/>
        <c:lblOffset val="100"/>
        <c:noMultiLvlLbl val="0"/>
      </c:catAx>
      <c:valAx>
        <c:axId val="434824200"/>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82380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宿泊者アンケート集計!$C$464:$C$469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宿泊者アンケート集計!$D$464:$D$469</c:f>
              <c:numCache>
                <c:formatCode>0.0_ </c:formatCode>
                <c:ptCount val="6"/>
                <c:pt idx="0">
                  <c:v>18.98</c:v>
                </c:pt>
                <c:pt idx="1">
                  <c:v>33.58</c:v>
                </c:pt>
                <c:pt idx="2">
                  <c:v>30.41</c:v>
                </c:pt>
                <c:pt idx="3">
                  <c:v>2.8</c:v>
                </c:pt>
                <c:pt idx="4">
                  <c:v>0.61</c:v>
                </c:pt>
                <c:pt idx="5">
                  <c:v>13.63</c:v>
                </c:pt>
              </c:numCache>
            </c:numRef>
          </c:val>
          <c:extLst>
            <c:ext xmlns:c16="http://schemas.microsoft.com/office/drawing/2014/chart" uri="{C3380CC4-5D6E-409C-BE32-E72D297353CC}">
              <c16:uniqueId val="{00000000-5797-4CD7-B6CB-12051A4CC583}"/>
            </c:ext>
          </c:extLst>
        </c:ser>
        <c:dLbls>
          <c:showLegendKey val="0"/>
          <c:showVal val="0"/>
          <c:showCatName val="0"/>
          <c:showSerName val="0"/>
          <c:showPercent val="0"/>
          <c:showBubbleSize val="0"/>
        </c:dLbls>
        <c:gapWidth val="150"/>
        <c:axId val="434824984"/>
        <c:axId val="434825376"/>
      </c:barChart>
      <c:catAx>
        <c:axId val="434824984"/>
        <c:scaling>
          <c:orientation val="maxMin"/>
        </c:scaling>
        <c:delete val="0"/>
        <c:axPos val="l"/>
        <c:numFmt formatCode="General" sourceLinked="0"/>
        <c:majorTickMark val="out"/>
        <c:minorTickMark val="none"/>
        <c:tickLblPos val="nextTo"/>
        <c:crossAx val="434825376"/>
        <c:crosses val="autoZero"/>
        <c:auto val="1"/>
        <c:lblAlgn val="ctr"/>
        <c:lblOffset val="100"/>
        <c:noMultiLvlLbl val="0"/>
      </c:catAx>
      <c:valAx>
        <c:axId val="43482537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82498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27956596851113"/>
          <c:y val="6.7300788557209543E-2"/>
          <c:w val="0.69979700854134164"/>
          <c:h val="0.8997405205075909"/>
        </c:manualLayout>
      </c:layout>
      <c:barChart>
        <c:barDir val="bar"/>
        <c:grouping val="clustered"/>
        <c:varyColors val="0"/>
        <c:ser>
          <c:idx val="0"/>
          <c:order val="0"/>
          <c:spPr>
            <a:solidFill>
              <a:schemeClr val="accent2"/>
            </a:solidFill>
          </c:spPr>
          <c:invertIfNegative val="0"/>
          <c:dPt>
            <c:idx val="0"/>
            <c:invertIfNegative val="0"/>
            <c:bubble3D val="0"/>
            <c:extLst>
              <c:ext xmlns:c16="http://schemas.microsoft.com/office/drawing/2014/chart" uri="{C3380CC4-5D6E-409C-BE32-E72D297353CC}">
                <c16:uniqueId val="{00000000-2D8F-4801-BD69-82B9D4E64828}"/>
              </c:ext>
            </c:extLst>
          </c:dPt>
          <c:dPt>
            <c:idx val="4"/>
            <c:invertIfNegative val="0"/>
            <c:bubble3D val="0"/>
            <c:extLst>
              <c:ext xmlns:c16="http://schemas.microsoft.com/office/drawing/2014/chart" uri="{C3380CC4-5D6E-409C-BE32-E72D297353CC}">
                <c16:uniqueId val="{00000001-2D8F-4801-BD69-82B9D4E64828}"/>
              </c:ext>
            </c:extLst>
          </c:dPt>
          <c:dPt>
            <c:idx val="7"/>
            <c:invertIfNegative val="0"/>
            <c:bubble3D val="0"/>
            <c:spPr>
              <a:solidFill>
                <a:srgbClr val="0070C0"/>
              </a:solidFill>
            </c:spPr>
            <c:extLst>
              <c:ext xmlns:c16="http://schemas.microsoft.com/office/drawing/2014/chart" uri="{C3380CC4-5D6E-409C-BE32-E72D297353CC}">
                <c16:uniqueId val="{00000003-2D8F-4801-BD69-82B9D4E64828}"/>
              </c:ext>
            </c:extLst>
          </c:dPt>
          <c:dPt>
            <c:idx val="10"/>
            <c:invertIfNegative val="0"/>
            <c:bubble3D val="0"/>
            <c:spPr>
              <a:solidFill>
                <a:srgbClr val="0070C0"/>
              </a:solidFill>
            </c:spPr>
            <c:extLst>
              <c:ext xmlns:c16="http://schemas.microsoft.com/office/drawing/2014/chart" uri="{C3380CC4-5D6E-409C-BE32-E72D297353CC}">
                <c16:uniqueId val="{00000005-2D8F-4801-BD69-82B9D4E64828}"/>
              </c:ext>
            </c:extLst>
          </c:dPt>
          <c:dPt>
            <c:idx val="12"/>
            <c:invertIfNegative val="0"/>
            <c:bubble3D val="0"/>
            <c:spPr>
              <a:solidFill>
                <a:srgbClr val="0070C0"/>
              </a:solidFill>
            </c:spPr>
            <c:extLst>
              <c:ext xmlns:c16="http://schemas.microsoft.com/office/drawing/2014/chart" uri="{C3380CC4-5D6E-409C-BE32-E72D297353CC}">
                <c16:uniqueId val="{00000007-2D8F-4801-BD69-82B9D4E64828}"/>
              </c:ext>
            </c:extLst>
          </c:dPt>
          <c:dPt>
            <c:idx val="13"/>
            <c:invertIfNegative val="0"/>
            <c:bubble3D val="0"/>
            <c:spPr>
              <a:solidFill>
                <a:srgbClr val="0070C0"/>
              </a:solidFill>
            </c:spPr>
            <c:extLst>
              <c:ext xmlns:c16="http://schemas.microsoft.com/office/drawing/2014/chart" uri="{C3380CC4-5D6E-409C-BE32-E72D297353CC}">
                <c16:uniqueId val="{00000009-2D8F-4801-BD69-82B9D4E64828}"/>
              </c:ext>
            </c:extLst>
          </c:dPt>
          <c:cat>
            <c:strRef>
              <c:f>宿泊者アンケート集計!$C$48:$C$63</c:f>
              <c:strCache>
                <c:ptCount val="16"/>
                <c:pt idx="0">
                  <c:v>北海道</c:v>
                </c:pt>
                <c:pt idx="1">
                  <c:v>東北地方</c:v>
                </c:pt>
                <c:pt idx="2">
                  <c:v>関東地方</c:v>
                </c:pt>
                <c:pt idx="3">
                  <c:v>中部地方</c:v>
                </c:pt>
                <c:pt idx="4">
                  <c:v>近畿地方</c:v>
                </c:pt>
                <c:pt idx="5">
                  <c:v>中国地方</c:v>
                </c:pt>
                <c:pt idx="6">
                  <c:v>四国地方</c:v>
                </c:pt>
                <c:pt idx="7">
                  <c:v>福岡県</c:v>
                </c:pt>
                <c:pt idx="8">
                  <c:v>佐賀県</c:v>
                </c:pt>
                <c:pt idx="9">
                  <c:v>長崎県</c:v>
                </c:pt>
                <c:pt idx="10">
                  <c:v>熊本県</c:v>
                </c:pt>
                <c:pt idx="11">
                  <c:v>大分県</c:v>
                </c:pt>
                <c:pt idx="12">
                  <c:v>宮崎県</c:v>
                </c:pt>
                <c:pt idx="13">
                  <c:v>鹿児島県</c:v>
                </c:pt>
                <c:pt idx="14">
                  <c:v>沖縄県</c:v>
                </c:pt>
                <c:pt idx="15">
                  <c:v>未回答</c:v>
                </c:pt>
              </c:strCache>
            </c:strRef>
          </c:cat>
          <c:val>
            <c:numRef>
              <c:f>宿泊者アンケート集計!$D$48:$D$63</c:f>
              <c:numCache>
                <c:formatCode>0.0_ </c:formatCode>
                <c:ptCount val="16"/>
                <c:pt idx="0">
                  <c:v>0.25</c:v>
                </c:pt>
                <c:pt idx="1">
                  <c:v>0</c:v>
                </c:pt>
                <c:pt idx="2">
                  <c:v>3.57</c:v>
                </c:pt>
                <c:pt idx="3">
                  <c:v>1.1100000000000001</c:v>
                </c:pt>
                <c:pt idx="4">
                  <c:v>4.8</c:v>
                </c:pt>
                <c:pt idx="5">
                  <c:v>2.21</c:v>
                </c:pt>
                <c:pt idx="6">
                  <c:v>0</c:v>
                </c:pt>
                <c:pt idx="7">
                  <c:v>19.93</c:v>
                </c:pt>
                <c:pt idx="8">
                  <c:v>2.21</c:v>
                </c:pt>
                <c:pt idx="9">
                  <c:v>2.21</c:v>
                </c:pt>
                <c:pt idx="10">
                  <c:v>30.75</c:v>
                </c:pt>
                <c:pt idx="11">
                  <c:v>1.72</c:v>
                </c:pt>
                <c:pt idx="12">
                  <c:v>13.53</c:v>
                </c:pt>
                <c:pt idx="13">
                  <c:v>14.51</c:v>
                </c:pt>
                <c:pt idx="14">
                  <c:v>0</c:v>
                </c:pt>
                <c:pt idx="15">
                  <c:v>3.2</c:v>
                </c:pt>
              </c:numCache>
            </c:numRef>
          </c:val>
          <c:extLst>
            <c:ext xmlns:c16="http://schemas.microsoft.com/office/drawing/2014/chart" uri="{C3380CC4-5D6E-409C-BE32-E72D297353CC}">
              <c16:uniqueId val="{0000000A-2D8F-4801-BD69-82B9D4E64828}"/>
            </c:ext>
          </c:extLst>
        </c:ser>
        <c:dLbls>
          <c:showLegendKey val="0"/>
          <c:showVal val="0"/>
          <c:showCatName val="0"/>
          <c:showSerName val="0"/>
          <c:showPercent val="0"/>
          <c:showBubbleSize val="0"/>
        </c:dLbls>
        <c:gapWidth val="150"/>
        <c:axId val="429411128"/>
        <c:axId val="429451760"/>
      </c:barChart>
      <c:catAx>
        <c:axId val="429411128"/>
        <c:scaling>
          <c:orientation val="maxMin"/>
        </c:scaling>
        <c:delete val="0"/>
        <c:axPos val="l"/>
        <c:numFmt formatCode="General" sourceLinked="0"/>
        <c:majorTickMark val="out"/>
        <c:minorTickMark val="none"/>
        <c:tickLblPos val="nextTo"/>
        <c:crossAx val="429451760"/>
        <c:crosses val="autoZero"/>
        <c:auto val="1"/>
        <c:lblAlgn val="ctr"/>
        <c:lblOffset val="100"/>
        <c:noMultiLvlLbl val="0"/>
      </c:catAx>
      <c:valAx>
        <c:axId val="429451760"/>
        <c:scaling>
          <c:orientation val="minMax"/>
          <c:max val="25"/>
          <c:min val="0"/>
        </c:scaling>
        <c:delete val="0"/>
        <c:axPos val="t"/>
        <c:majorGridlines/>
        <c:numFmt formatCode="0.0&quot;%&quot;_ " sourceLinked="0"/>
        <c:majorTickMark val="out"/>
        <c:minorTickMark val="none"/>
        <c:tickLblPos val="nextTo"/>
        <c:crossAx val="42941112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宿泊者アンケート集計!$C$474:$C$479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宿泊者アンケート集計!$D$474:$D$479</c:f>
              <c:numCache>
                <c:formatCode>0.0_ </c:formatCode>
                <c:ptCount val="6"/>
                <c:pt idx="0">
                  <c:v>20.07</c:v>
                </c:pt>
                <c:pt idx="1">
                  <c:v>29.81</c:v>
                </c:pt>
                <c:pt idx="2">
                  <c:v>32.36</c:v>
                </c:pt>
                <c:pt idx="3">
                  <c:v>3.28</c:v>
                </c:pt>
                <c:pt idx="4">
                  <c:v>0.73</c:v>
                </c:pt>
                <c:pt idx="5">
                  <c:v>13.75</c:v>
                </c:pt>
              </c:numCache>
            </c:numRef>
          </c:val>
          <c:extLst>
            <c:ext xmlns:c16="http://schemas.microsoft.com/office/drawing/2014/chart" uri="{C3380CC4-5D6E-409C-BE32-E72D297353CC}">
              <c16:uniqueId val="{00000000-9B56-430D-A559-2B92F77DC75F}"/>
            </c:ext>
          </c:extLst>
        </c:ser>
        <c:dLbls>
          <c:showLegendKey val="0"/>
          <c:showVal val="0"/>
          <c:showCatName val="0"/>
          <c:showSerName val="0"/>
          <c:showPercent val="0"/>
          <c:showBubbleSize val="0"/>
        </c:dLbls>
        <c:gapWidth val="150"/>
        <c:axId val="434826160"/>
        <c:axId val="434826552"/>
      </c:barChart>
      <c:catAx>
        <c:axId val="434826160"/>
        <c:scaling>
          <c:orientation val="maxMin"/>
        </c:scaling>
        <c:delete val="0"/>
        <c:axPos val="l"/>
        <c:numFmt formatCode="General" sourceLinked="0"/>
        <c:majorTickMark val="out"/>
        <c:minorTickMark val="none"/>
        <c:tickLblPos val="nextTo"/>
        <c:crossAx val="434826552"/>
        <c:crosses val="autoZero"/>
        <c:auto val="1"/>
        <c:lblAlgn val="ctr"/>
        <c:lblOffset val="100"/>
        <c:noMultiLvlLbl val="0"/>
      </c:catAx>
      <c:valAx>
        <c:axId val="434826552"/>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82616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宿泊者アンケート集計!$C$484:$C$489</c:f>
              <c:strCache>
                <c:ptCount val="6"/>
                <c:pt idx="0">
                  <c:v>大変そう思う</c:v>
                </c:pt>
                <c:pt idx="1">
                  <c:v>そう思う</c:v>
                </c:pt>
                <c:pt idx="2">
                  <c:v>どちらでもない</c:v>
                </c:pt>
                <c:pt idx="3">
                  <c:v>思わない</c:v>
                </c:pt>
                <c:pt idx="4">
                  <c:v>全く思わない</c:v>
                </c:pt>
                <c:pt idx="5">
                  <c:v>未回答</c:v>
                </c:pt>
              </c:strCache>
            </c:strRef>
          </c:cat>
          <c:val>
            <c:numRef>
              <c:f>宿泊者アンケート集計!$D$484:$D$489</c:f>
              <c:numCache>
                <c:formatCode>0.0_ </c:formatCode>
                <c:ptCount val="6"/>
                <c:pt idx="0">
                  <c:v>17.149999999999999</c:v>
                </c:pt>
                <c:pt idx="1">
                  <c:v>31.02</c:v>
                </c:pt>
                <c:pt idx="2">
                  <c:v>33.58</c:v>
                </c:pt>
                <c:pt idx="3">
                  <c:v>1.46</c:v>
                </c:pt>
                <c:pt idx="4">
                  <c:v>0.73</c:v>
                </c:pt>
                <c:pt idx="5">
                  <c:v>16.059999999999999</c:v>
                </c:pt>
              </c:numCache>
            </c:numRef>
          </c:val>
          <c:extLst>
            <c:ext xmlns:c16="http://schemas.microsoft.com/office/drawing/2014/chart" uri="{C3380CC4-5D6E-409C-BE32-E72D297353CC}">
              <c16:uniqueId val="{00000000-11B3-4E79-B5DD-F92DABB68167}"/>
            </c:ext>
          </c:extLst>
        </c:ser>
        <c:dLbls>
          <c:showLegendKey val="0"/>
          <c:showVal val="0"/>
          <c:showCatName val="0"/>
          <c:showSerName val="0"/>
          <c:showPercent val="0"/>
          <c:showBubbleSize val="0"/>
        </c:dLbls>
        <c:gapWidth val="150"/>
        <c:axId val="434932952"/>
        <c:axId val="434933344"/>
      </c:barChart>
      <c:catAx>
        <c:axId val="434932952"/>
        <c:scaling>
          <c:orientation val="maxMin"/>
        </c:scaling>
        <c:delete val="0"/>
        <c:axPos val="l"/>
        <c:numFmt formatCode="General" sourceLinked="0"/>
        <c:majorTickMark val="out"/>
        <c:minorTickMark val="none"/>
        <c:tickLblPos val="nextTo"/>
        <c:crossAx val="434933344"/>
        <c:crosses val="autoZero"/>
        <c:auto val="1"/>
        <c:lblAlgn val="ctr"/>
        <c:lblOffset val="100"/>
        <c:noMultiLvlLbl val="0"/>
      </c:catAx>
      <c:valAx>
        <c:axId val="434933344"/>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493295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宿泊者アンケート集計!$C$494:$C$515</c:f>
              <c:strCache>
                <c:ptCount val="22"/>
                <c:pt idx="0">
                  <c:v>青井阿蘇神社</c:v>
                </c:pt>
                <c:pt idx="1">
                  <c:v>あさぎり町ふれあい物産館</c:v>
                </c:pt>
                <c:pt idx="2">
                  <c:v>雨宮神社</c:v>
                </c:pt>
                <c:pt idx="3">
                  <c:v>淡島神社</c:v>
                </c:pt>
                <c:pt idx="4">
                  <c:v>市房ダム</c:v>
                </c:pt>
                <c:pt idx="5">
                  <c:v>市房山</c:v>
                </c:pt>
                <c:pt idx="6">
                  <c:v>市房山キャンプ場</c:v>
                </c:pt>
                <c:pt idx="7">
                  <c:v>五木物産館「山の幸」</c:v>
                </c:pt>
                <c:pt idx="8">
                  <c:v>一勝地駅</c:v>
                </c:pt>
                <c:pt idx="9">
                  <c:v>一勝地温泉　かわせみ</c:v>
                </c:pt>
                <c:pt idx="10">
                  <c:v>えびすの湯</c:v>
                </c:pt>
                <c:pt idx="11">
                  <c:v>太田家住宅</c:v>
                </c:pt>
                <c:pt idx="12">
                  <c:v>大平渓谷</c:v>
                </c:pt>
                <c:pt idx="13">
                  <c:v>おかどめ幸福駅</c:v>
                </c:pt>
                <c:pt idx="14">
                  <c:v>大畑駅</c:v>
                </c:pt>
                <c:pt idx="15">
                  <c:v>球泉洞</c:v>
                </c:pt>
                <c:pt idx="16">
                  <c:v>クラフトパーク石野公園</c:v>
                </c:pt>
                <c:pt idx="17">
                  <c:v>森と渓流ＩＴＳＵＫＩ ＳＴＡＹ</c:v>
                </c:pt>
                <c:pt idx="18">
                  <c:v>恋人の丘</c:v>
                </c:pt>
                <c:pt idx="19">
                  <c:v>さがら温泉　茶湯里</c:v>
                </c:pt>
                <c:pt idx="20">
                  <c:v>城泉寺</c:v>
                </c:pt>
                <c:pt idx="21">
                  <c:v>焼酎蔵（繊月酒造）</c:v>
                </c:pt>
              </c:strCache>
            </c:strRef>
          </c:cat>
          <c:val>
            <c:numRef>
              <c:f>宿泊者アンケート集計!$D$494:$D$515</c:f>
              <c:numCache>
                <c:formatCode>0.0_ </c:formatCode>
                <c:ptCount val="22"/>
                <c:pt idx="0">
                  <c:v>43.2</c:v>
                </c:pt>
                <c:pt idx="1">
                  <c:v>2.5499999999999998</c:v>
                </c:pt>
                <c:pt idx="2">
                  <c:v>2.31</c:v>
                </c:pt>
                <c:pt idx="3">
                  <c:v>1.21</c:v>
                </c:pt>
                <c:pt idx="4">
                  <c:v>8.3699999999999992</c:v>
                </c:pt>
                <c:pt idx="5">
                  <c:v>4.25</c:v>
                </c:pt>
                <c:pt idx="6">
                  <c:v>5.95</c:v>
                </c:pt>
                <c:pt idx="7">
                  <c:v>5.22</c:v>
                </c:pt>
                <c:pt idx="8">
                  <c:v>9.9499999999999993</c:v>
                </c:pt>
                <c:pt idx="9">
                  <c:v>16.260000000000002</c:v>
                </c:pt>
                <c:pt idx="10">
                  <c:v>0.73</c:v>
                </c:pt>
                <c:pt idx="11">
                  <c:v>0.73</c:v>
                </c:pt>
                <c:pt idx="12">
                  <c:v>0.49</c:v>
                </c:pt>
                <c:pt idx="13">
                  <c:v>2.91</c:v>
                </c:pt>
                <c:pt idx="14">
                  <c:v>3.88</c:v>
                </c:pt>
                <c:pt idx="15">
                  <c:v>14.81</c:v>
                </c:pt>
                <c:pt idx="16">
                  <c:v>8.25</c:v>
                </c:pt>
                <c:pt idx="17">
                  <c:v>0</c:v>
                </c:pt>
                <c:pt idx="18">
                  <c:v>0.49</c:v>
                </c:pt>
                <c:pt idx="19">
                  <c:v>11.65</c:v>
                </c:pt>
                <c:pt idx="20">
                  <c:v>0.85</c:v>
                </c:pt>
                <c:pt idx="21">
                  <c:v>12.5</c:v>
                </c:pt>
              </c:numCache>
            </c:numRef>
          </c:val>
          <c:extLst>
            <c:ext xmlns:c16="http://schemas.microsoft.com/office/drawing/2014/chart" uri="{C3380CC4-5D6E-409C-BE32-E72D297353CC}">
              <c16:uniqueId val="{00000000-6C82-44E0-9B44-C605974F997F}"/>
            </c:ext>
          </c:extLst>
        </c:ser>
        <c:dLbls>
          <c:showLegendKey val="0"/>
          <c:showVal val="0"/>
          <c:showCatName val="0"/>
          <c:showSerName val="0"/>
          <c:showPercent val="0"/>
          <c:showBubbleSize val="0"/>
        </c:dLbls>
        <c:gapWidth val="150"/>
        <c:axId val="434934520"/>
        <c:axId val="434934912"/>
      </c:barChart>
      <c:catAx>
        <c:axId val="434934520"/>
        <c:scaling>
          <c:orientation val="maxMin"/>
        </c:scaling>
        <c:delete val="0"/>
        <c:axPos val="l"/>
        <c:numFmt formatCode="General" sourceLinked="0"/>
        <c:majorTickMark val="out"/>
        <c:minorTickMark val="none"/>
        <c:tickLblPos val="nextTo"/>
        <c:crossAx val="434934912"/>
        <c:crosses val="autoZero"/>
        <c:auto val="1"/>
        <c:lblAlgn val="ctr"/>
        <c:lblOffset val="100"/>
        <c:noMultiLvlLbl val="0"/>
      </c:catAx>
      <c:valAx>
        <c:axId val="43493491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493452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宿泊者アンケート集計!$C$563:$C$565</c:f>
              <c:strCache>
                <c:ptCount val="3"/>
                <c:pt idx="0">
                  <c:v>男性</c:v>
                </c:pt>
                <c:pt idx="1">
                  <c:v>女性</c:v>
                </c:pt>
                <c:pt idx="2">
                  <c:v>未回答</c:v>
                </c:pt>
              </c:strCache>
            </c:strRef>
          </c:cat>
          <c:val>
            <c:numRef>
              <c:f>宿泊者アンケート集計!$D$563:$D$565</c:f>
              <c:numCache>
                <c:formatCode>0.0_ </c:formatCode>
                <c:ptCount val="3"/>
                <c:pt idx="0">
                  <c:v>36.67</c:v>
                </c:pt>
                <c:pt idx="1">
                  <c:v>51.27</c:v>
                </c:pt>
                <c:pt idx="2">
                  <c:v>12.05</c:v>
                </c:pt>
              </c:numCache>
            </c:numRef>
          </c:val>
          <c:extLst>
            <c:ext xmlns:c16="http://schemas.microsoft.com/office/drawing/2014/chart" uri="{C3380CC4-5D6E-409C-BE32-E72D297353CC}">
              <c16:uniqueId val="{00000000-6F8C-4D54-A6A0-E9B98279B807}"/>
            </c:ext>
          </c:extLst>
        </c:ser>
        <c:dLbls>
          <c:showLegendKey val="0"/>
          <c:showVal val="0"/>
          <c:showCatName val="0"/>
          <c:showSerName val="0"/>
          <c:showPercent val="0"/>
          <c:showBubbleSize val="0"/>
        </c:dLbls>
        <c:gapWidth val="150"/>
        <c:axId val="434935304"/>
        <c:axId val="434935696"/>
      </c:barChart>
      <c:catAx>
        <c:axId val="434935304"/>
        <c:scaling>
          <c:orientation val="maxMin"/>
        </c:scaling>
        <c:delete val="0"/>
        <c:axPos val="l"/>
        <c:numFmt formatCode="General" sourceLinked="0"/>
        <c:majorTickMark val="out"/>
        <c:minorTickMark val="none"/>
        <c:tickLblPos val="nextTo"/>
        <c:crossAx val="434935696"/>
        <c:crosses val="autoZero"/>
        <c:auto val="1"/>
        <c:lblAlgn val="ctr"/>
        <c:lblOffset val="100"/>
        <c:noMultiLvlLbl val="0"/>
      </c:catAx>
      <c:valAx>
        <c:axId val="434935696"/>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493530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宿泊者アンケート集計!$C$570:$C$577</c:f>
              <c:strCache>
                <c:ptCount val="8"/>
                <c:pt idx="0">
                  <c:v>年齢　１０代</c:v>
                </c:pt>
                <c:pt idx="1">
                  <c:v>２０代</c:v>
                </c:pt>
                <c:pt idx="2">
                  <c:v>３０代</c:v>
                </c:pt>
                <c:pt idx="3">
                  <c:v>４０代</c:v>
                </c:pt>
                <c:pt idx="4">
                  <c:v>５０代</c:v>
                </c:pt>
                <c:pt idx="5">
                  <c:v>６０代</c:v>
                </c:pt>
                <c:pt idx="6">
                  <c:v>７０代以上</c:v>
                </c:pt>
                <c:pt idx="7">
                  <c:v>未回答</c:v>
                </c:pt>
              </c:strCache>
            </c:strRef>
          </c:cat>
          <c:val>
            <c:numRef>
              <c:f>宿泊者アンケート集計!$D$570:$D$577</c:f>
              <c:numCache>
                <c:formatCode>0.0_ </c:formatCode>
                <c:ptCount val="8"/>
                <c:pt idx="0">
                  <c:v>1.52</c:v>
                </c:pt>
                <c:pt idx="1">
                  <c:v>6.75</c:v>
                </c:pt>
                <c:pt idx="2">
                  <c:v>11.97</c:v>
                </c:pt>
                <c:pt idx="3">
                  <c:v>15.01</c:v>
                </c:pt>
                <c:pt idx="4">
                  <c:v>16.690000000000001</c:v>
                </c:pt>
                <c:pt idx="5">
                  <c:v>17.71</c:v>
                </c:pt>
                <c:pt idx="6">
                  <c:v>18.04</c:v>
                </c:pt>
                <c:pt idx="7">
                  <c:v>12.31</c:v>
                </c:pt>
              </c:numCache>
            </c:numRef>
          </c:val>
          <c:extLst>
            <c:ext xmlns:c16="http://schemas.microsoft.com/office/drawing/2014/chart" uri="{C3380CC4-5D6E-409C-BE32-E72D297353CC}">
              <c16:uniqueId val="{00000000-2EB6-4A17-9E73-002377FBAE23}"/>
            </c:ext>
          </c:extLst>
        </c:ser>
        <c:dLbls>
          <c:showLegendKey val="0"/>
          <c:showVal val="0"/>
          <c:showCatName val="0"/>
          <c:showSerName val="0"/>
          <c:showPercent val="0"/>
          <c:showBubbleSize val="0"/>
        </c:dLbls>
        <c:gapWidth val="150"/>
        <c:axId val="434999160"/>
        <c:axId val="434999552"/>
      </c:barChart>
      <c:catAx>
        <c:axId val="434999160"/>
        <c:scaling>
          <c:orientation val="maxMin"/>
        </c:scaling>
        <c:delete val="0"/>
        <c:axPos val="l"/>
        <c:numFmt formatCode="General" sourceLinked="0"/>
        <c:majorTickMark val="out"/>
        <c:minorTickMark val="none"/>
        <c:tickLblPos val="nextTo"/>
        <c:crossAx val="434999552"/>
        <c:crosses val="autoZero"/>
        <c:auto val="1"/>
        <c:lblAlgn val="ctr"/>
        <c:lblOffset val="100"/>
        <c:noMultiLvlLbl val="0"/>
      </c:catAx>
      <c:valAx>
        <c:axId val="434999552"/>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499916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27956596851113"/>
          <c:y val="7.5681755239689716E-2"/>
          <c:w val="0.69979700854134164"/>
          <c:h val="0.8913595465751053"/>
        </c:manualLayout>
      </c:layout>
      <c:barChart>
        <c:barDir val="bar"/>
        <c:grouping val="clustered"/>
        <c:varyColors val="0"/>
        <c:ser>
          <c:idx val="0"/>
          <c:order val="0"/>
          <c:spPr>
            <a:solidFill>
              <a:schemeClr val="accent2"/>
            </a:solidFill>
          </c:spPr>
          <c:invertIfNegative val="0"/>
          <c:dPt>
            <c:idx val="0"/>
            <c:invertIfNegative val="0"/>
            <c:bubble3D val="0"/>
            <c:extLst>
              <c:ext xmlns:c16="http://schemas.microsoft.com/office/drawing/2014/chart" uri="{C3380CC4-5D6E-409C-BE32-E72D297353CC}">
                <c16:uniqueId val="{00000000-E1F2-4B7D-BDD5-79172104735F}"/>
              </c:ext>
            </c:extLst>
          </c:dPt>
          <c:dPt>
            <c:idx val="4"/>
            <c:invertIfNegative val="0"/>
            <c:bubble3D val="0"/>
            <c:extLst>
              <c:ext xmlns:c16="http://schemas.microsoft.com/office/drawing/2014/chart" uri="{C3380CC4-5D6E-409C-BE32-E72D297353CC}">
                <c16:uniqueId val="{00000001-E1F2-4B7D-BDD5-79172104735F}"/>
              </c:ext>
            </c:extLst>
          </c:dPt>
          <c:dPt>
            <c:idx val="7"/>
            <c:invertIfNegative val="0"/>
            <c:bubble3D val="0"/>
            <c:spPr>
              <a:solidFill>
                <a:srgbClr val="0070C0"/>
              </a:solidFill>
            </c:spPr>
            <c:extLst>
              <c:ext xmlns:c16="http://schemas.microsoft.com/office/drawing/2014/chart" uri="{C3380CC4-5D6E-409C-BE32-E72D297353CC}">
                <c16:uniqueId val="{00000003-E1F2-4B7D-BDD5-79172104735F}"/>
              </c:ext>
            </c:extLst>
          </c:dPt>
          <c:dPt>
            <c:idx val="10"/>
            <c:invertIfNegative val="0"/>
            <c:bubble3D val="0"/>
            <c:spPr>
              <a:solidFill>
                <a:srgbClr val="0070C0"/>
              </a:solidFill>
            </c:spPr>
            <c:extLst>
              <c:ext xmlns:c16="http://schemas.microsoft.com/office/drawing/2014/chart" uri="{C3380CC4-5D6E-409C-BE32-E72D297353CC}">
                <c16:uniqueId val="{00000005-E1F2-4B7D-BDD5-79172104735F}"/>
              </c:ext>
            </c:extLst>
          </c:dPt>
          <c:dPt>
            <c:idx val="12"/>
            <c:invertIfNegative val="0"/>
            <c:bubble3D val="0"/>
            <c:spPr>
              <a:solidFill>
                <a:srgbClr val="0070C0"/>
              </a:solidFill>
            </c:spPr>
            <c:extLst>
              <c:ext xmlns:c16="http://schemas.microsoft.com/office/drawing/2014/chart" uri="{C3380CC4-5D6E-409C-BE32-E72D297353CC}">
                <c16:uniqueId val="{00000007-E1F2-4B7D-BDD5-79172104735F}"/>
              </c:ext>
            </c:extLst>
          </c:dPt>
          <c:dPt>
            <c:idx val="13"/>
            <c:invertIfNegative val="0"/>
            <c:bubble3D val="0"/>
            <c:spPr>
              <a:solidFill>
                <a:srgbClr val="0070C0"/>
              </a:solidFill>
            </c:spPr>
            <c:extLst>
              <c:ext xmlns:c16="http://schemas.microsoft.com/office/drawing/2014/chart" uri="{C3380CC4-5D6E-409C-BE32-E72D297353CC}">
                <c16:uniqueId val="{00000009-E1F2-4B7D-BDD5-79172104735F}"/>
              </c:ext>
            </c:extLst>
          </c:dPt>
          <c:cat>
            <c:strRef>
              <c:f>宿泊者アンケート集計!$C$68:$C$83</c:f>
              <c:strCache>
                <c:ptCount val="16"/>
                <c:pt idx="0">
                  <c:v>北海道</c:v>
                </c:pt>
                <c:pt idx="1">
                  <c:v>東北地方</c:v>
                </c:pt>
                <c:pt idx="2">
                  <c:v>関東地方</c:v>
                </c:pt>
                <c:pt idx="3">
                  <c:v>中部地方</c:v>
                </c:pt>
                <c:pt idx="4">
                  <c:v>近畿地方</c:v>
                </c:pt>
                <c:pt idx="5">
                  <c:v>中国地方</c:v>
                </c:pt>
                <c:pt idx="6">
                  <c:v>四国地方</c:v>
                </c:pt>
                <c:pt idx="7">
                  <c:v>福岡県</c:v>
                </c:pt>
                <c:pt idx="8">
                  <c:v>佐賀県</c:v>
                </c:pt>
                <c:pt idx="9">
                  <c:v>長崎県</c:v>
                </c:pt>
                <c:pt idx="10">
                  <c:v>熊本県</c:v>
                </c:pt>
                <c:pt idx="11">
                  <c:v>大分県</c:v>
                </c:pt>
                <c:pt idx="12">
                  <c:v>宮崎県</c:v>
                </c:pt>
                <c:pt idx="13">
                  <c:v>鹿児島県</c:v>
                </c:pt>
                <c:pt idx="14">
                  <c:v>沖縄県</c:v>
                </c:pt>
                <c:pt idx="15">
                  <c:v>未回答</c:v>
                </c:pt>
              </c:strCache>
            </c:strRef>
          </c:cat>
          <c:val>
            <c:numRef>
              <c:f>宿泊者アンケート集計!$D$68:$D$83</c:f>
              <c:numCache>
                <c:formatCode>0.0_ </c:formatCode>
                <c:ptCount val="16"/>
                <c:pt idx="0">
                  <c:v>0.52</c:v>
                </c:pt>
                <c:pt idx="1">
                  <c:v>0</c:v>
                </c:pt>
                <c:pt idx="2">
                  <c:v>3.12</c:v>
                </c:pt>
                <c:pt idx="3">
                  <c:v>0.78</c:v>
                </c:pt>
                <c:pt idx="4">
                  <c:v>3.9</c:v>
                </c:pt>
                <c:pt idx="5">
                  <c:v>1.04</c:v>
                </c:pt>
                <c:pt idx="6">
                  <c:v>0.26</c:v>
                </c:pt>
                <c:pt idx="7">
                  <c:v>10.91</c:v>
                </c:pt>
                <c:pt idx="8">
                  <c:v>1.04</c:v>
                </c:pt>
                <c:pt idx="9">
                  <c:v>1.3</c:v>
                </c:pt>
                <c:pt idx="10">
                  <c:v>35.58</c:v>
                </c:pt>
                <c:pt idx="11">
                  <c:v>0.78</c:v>
                </c:pt>
                <c:pt idx="12">
                  <c:v>13.77</c:v>
                </c:pt>
                <c:pt idx="13">
                  <c:v>12.99</c:v>
                </c:pt>
                <c:pt idx="14">
                  <c:v>0</c:v>
                </c:pt>
                <c:pt idx="15">
                  <c:v>14.03</c:v>
                </c:pt>
              </c:numCache>
            </c:numRef>
          </c:val>
          <c:extLst>
            <c:ext xmlns:c16="http://schemas.microsoft.com/office/drawing/2014/chart" uri="{C3380CC4-5D6E-409C-BE32-E72D297353CC}">
              <c16:uniqueId val="{0000000A-E1F2-4B7D-BDD5-79172104735F}"/>
            </c:ext>
          </c:extLst>
        </c:ser>
        <c:dLbls>
          <c:showLegendKey val="0"/>
          <c:showVal val="0"/>
          <c:showCatName val="0"/>
          <c:showSerName val="0"/>
          <c:showPercent val="0"/>
          <c:showBubbleSize val="0"/>
        </c:dLbls>
        <c:gapWidth val="150"/>
        <c:axId val="435000336"/>
        <c:axId val="435000728"/>
      </c:barChart>
      <c:catAx>
        <c:axId val="435000336"/>
        <c:scaling>
          <c:orientation val="maxMin"/>
        </c:scaling>
        <c:delete val="0"/>
        <c:axPos val="l"/>
        <c:numFmt formatCode="General" sourceLinked="0"/>
        <c:majorTickMark val="out"/>
        <c:minorTickMark val="none"/>
        <c:tickLblPos val="nextTo"/>
        <c:crossAx val="435000728"/>
        <c:crosses val="autoZero"/>
        <c:auto val="1"/>
        <c:lblAlgn val="ctr"/>
        <c:lblOffset val="100"/>
        <c:noMultiLvlLbl val="0"/>
      </c:catAx>
      <c:valAx>
        <c:axId val="435000728"/>
        <c:scaling>
          <c:orientation val="minMax"/>
          <c:max val="30"/>
          <c:min val="0"/>
        </c:scaling>
        <c:delete val="0"/>
        <c:axPos val="t"/>
        <c:majorGridlines/>
        <c:numFmt formatCode="0.0&quot;%&quot;_ " sourceLinked="0"/>
        <c:majorTickMark val="out"/>
        <c:minorTickMark val="none"/>
        <c:tickLblPos val="nextTo"/>
        <c:crossAx val="435000336"/>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宿泊者アンケート集計!$C$516:$C$557</c:f>
              <c:strCache>
                <c:ptCount val="42"/>
                <c:pt idx="0">
                  <c:v>焼酎ミュージアム</c:v>
                </c:pt>
                <c:pt idx="1">
                  <c:v>青蓮寺</c:v>
                </c:pt>
                <c:pt idx="2">
                  <c:v>白髪岳</c:v>
                </c:pt>
                <c:pt idx="3">
                  <c:v>白滝公園</c:v>
                </c:pt>
                <c:pt idx="4">
                  <c:v>新宮寺六観音</c:v>
                </c:pt>
                <c:pt idx="5">
                  <c:v>高寺院</c:v>
                </c:pt>
                <c:pt idx="6">
                  <c:v>谷水薬師</c:v>
                </c:pt>
                <c:pt idx="7">
                  <c:v>多良木えびす物産館</c:v>
                </c:pt>
                <c:pt idx="8">
                  <c:v>端海野自然森林公園</c:v>
                </c:pt>
                <c:pt idx="9">
                  <c:v>十島菅原神社</c:v>
                </c:pt>
                <c:pt idx="10">
                  <c:v>錦町温泉センター</c:v>
                </c:pt>
                <c:pt idx="11">
                  <c:v>ヒストリアテラス五木谷</c:v>
                </c:pt>
                <c:pt idx="12">
                  <c:v>人吉温泉</c:v>
                </c:pt>
                <c:pt idx="13">
                  <c:v>人吉温泉物産館</c:v>
                </c:pt>
                <c:pt idx="14">
                  <c:v>人吉城跡</c:v>
                </c:pt>
                <c:pt idx="15">
                  <c:v>ビハ公園キャンプ場</c:v>
                </c:pt>
                <c:pt idx="16">
                  <c:v>ひみつ基地ミュージアム</c:v>
                </c:pt>
                <c:pt idx="17">
                  <c:v>ヘルシーランド薬師の湯</c:v>
                </c:pt>
                <c:pt idx="18">
                  <c:v>松谷棚田</c:v>
                </c:pt>
                <c:pt idx="19">
                  <c:v>水上スカイヴィレッジ</c:v>
                </c:pt>
                <c:pt idx="20">
                  <c:v>水上村物産館　水の上市場</c:v>
                </c:pt>
                <c:pt idx="21">
                  <c:v>味噌・しょうゆ蔵</c:v>
                </c:pt>
                <c:pt idx="22">
                  <c:v>道の駅にしき</c:v>
                </c:pt>
                <c:pt idx="23">
                  <c:v>妙見野自然の森展望公園</c:v>
                </c:pt>
                <c:pt idx="24">
                  <c:v>ＭＯＺＯＣＡステーション</c:v>
                </c:pt>
                <c:pt idx="25">
                  <c:v>山江温泉　ほたる</c:v>
                </c:pt>
                <c:pt idx="26">
                  <c:v>山江物産館「ゆっくり」</c:v>
                </c:pt>
                <c:pt idx="27">
                  <c:v>山江村歴史民俗資料館</c:v>
                </c:pt>
                <c:pt idx="28">
                  <c:v>湯～とぴあ</c:v>
                </c:pt>
                <c:pt idx="29">
                  <c:v>ゆのまえ温泉　湯楽里</c:v>
                </c:pt>
                <c:pt idx="30">
                  <c:v>ゆのまえグリーンパレス</c:v>
                </c:pt>
                <c:pt idx="31">
                  <c:v>湯前まんが美術館</c:v>
                </c:pt>
                <c:pt idx="32">
                  <c:v>湯山温泉</c:v>
                </c:pt>
                <c:pt idx="33">
                  <c:v>球磨川くだり</c:v>
                </c:pt>
                <c:pt idx="34">
                  <c:v>ラフティング</c:v>
                </c:pt>
                <c:pt idx="35">
                  <c:v>サイクリング</c:v>
                </c:pt>
                <c:pt idx="36">
                  <c:v>登山</c:v>
                </c:pt>
                <c:pt idx="37">
                  <c:v>釣り</c:v>
                </c:pt>
                <c:pt idx="38">
                  <c:v>カヌー・ＳＵＰ体験</c:v>
                </c:pt>
                <c:pt idx="39">
                  <c:v>バンジージャンプ</c:v>
                </c:pt>
                <c:pt idx="40">
                  <c:v>森林セラピー</c:v>
                </c:pt>
                <c:pt idx="41">
                  <c:v>その他</c:v>
                </c:pt>
              </c:strCache>
            </c:strRef>
          </c:cat>
          <c:val>
            <c:numRef>
              <c:f>宿泊者アンケート集計!$D$516:$D$557</c:f>
              <c:numCache>
                <c:formatCode>0.0_ </c:formatCode>
                <c:ptCount val="42"/>
                <c:pt idx="0">
                  <c:v>5.83</c:v>
                </c:pt>
                <c:pt idx="1">
                  <c:v>2.06</c:v>
                </c:pt>
                <c:pt idx="2">
                  <c:v>0.12</c:v>
                </c:pt>
                <c:pt idx="3">
                  <c:v>1.0900000000000001</c:v>
                </c:pt>
                <c:pt idx="4">
                  <c:v>0.36</c:v>
                </c:pt>
                <c:pt idx="5">
                  <c:v>0.24</c:v>
                </c:pt>
                <c:pt idx="6">
                  <c:v>0.24</c:v>
                </c:pt>
                <c:pt idx="7">
                  <c:v>1.94</c:v>
                </c:pt>
                <c:pt idx="8">
                  <c:v>0.12</c:v>
                </c:pt>
                <c:pt idx="9">
                  <c:v>0.36</c:v>
                </c:pt>
                <c:pt idx="10">
                  <c:v>1.21</c:v>
                </c:pt>
                <c:pt idx="11">
                  <c:v>0.12</c:v>
                </c:pt>
                <c:pt idx="12">
                  <c:v>20.51</c:v>
                </c:pt>
                <c:pt idx="13">
                  <c:v>15.9</c:v>
                </c:pt>
                <c:pt idx="14">
                  <c:v>25.61</c:v>
                </c:pt>
                <c:pt idx="15">
                  <c:v>0.12</c:v>
                </c:pt>
                <c:pt idx="16">
                  <c:v>3.28</c:v>
                </c:pt>
                <c:pt idx="17">
                  <c:v>0.24</c:v>
                </c:pt>
                <c:pt idx="18">
                  <c:v>1.33</c:v>
                </c:pt>
                <c:pt idx="19">
                  <c:v>0.24</c:v>
                </c:pt>
                <c:pt idx="20">
                  <c:v>2.31</c:v>
                </c:pt>
                <c:pt idx="21">
                  <c:v>11.17</c:v>
                </c:pt>
                <c:pt idx="22">
                  <c:v>6.07</c:v>
                </c:pt>
                <c:pt idx="23">
                  <c:v>0.12</c:v>
                </c:pt>
                <c:pt idx="24">
                  <c:v>6.67</c:v>
                </c:pt>
                <c:pt idx="25">
                  <c:v>6.67</c:v>
                </c:pt>
                <c:pt idx="26">
                  <c:v>3.76</c:v>
                </c:pt>
                <c:pt idx="27">
                  <c:v>0.61</c:v>
                </c:pt>
                <c:pt idx="28">
                  <c:v>0.36</c:v>
                </c:pt>
                <c:pt idx="29">
                  <c:v>5.58</c:v>
                </c:pt>
                <c:pt idx="30">
                  <c:v>1.0900000000000001</c:v>
                </c:pt>
                <c:pt idx="31">
                  <c:v>0.85</c:v>
                </c:pt>
                <c:pt idx="32">
                  <c:v>2.67</c:v>
                </c:pt>
                <c:pt idx="33">
                  <c:v>13.11</c:v>
                </c:pt>
                <c:pt idx="34">
                  <c:v>2.4300000000000002</c:v>
                </c:pt>
                <c:pt idx="35">
                  <c:v>0.85</c:v>
                </c:pt>
                <c:pt idx="36">
                  <c:v>1.94</c:v>
                </c:pt>
                <c:pt idx="37">
                  <c:v>2.06</c:v>
                </c:pt>
                <c:pt idx="38">
                  <c:v>0.73</c:v>
                </c:pt>
                <c:pt idx="39">
                  <c:v>0.73</c:v>
                </c:pt>
                <c:pt idx="40">
                  <c:v>0.61</c:v>
                </c:pt>
                <c:pt idx="41">
                  <c:v>5.83</c:v>
                </c:pt>
              </c:numCache>
            </c:numRef>
          </c:val>
          <c:extLst>
            <c:ext xmlns:c16="http://schemas.microsoft.com/office/drawing/2014/chart" uri="{C3380CC4-5D6E-409C-BE32-E72D297353CC}">
              <c16:uniqueId val="{00000000-E038-46C5-88A1-97BCCD93BD3D}"/>
            </c:ext>
          </c:extLst>
        </c:ser>
        <c:dLbls>
          <c:showLegendKey val="0"/>
          <c:showVal val="0"/>
          <c:showCatName val="0"/>
          <c:showSerName val="0"/>
          <c:showPercent val="0"/>
          <c:showBubbleSize val="0"/>
        </c:dLbls>
        <c:gapWidth val="150"/>
        <c:axId val="435001512"/>
        <c:axId val="435001904"/>
      </c:barChart>
      <c:catAx>
        <c:axId val="435001512"/>
        <c:scaling>
          <c:orientation val="maxMin"/>
        </c:scaling>
        <c:delete val="0"/>
        <c:axPos val="l"/>
        <c:numFmt formatCode="General" sourceLinked="0"/>
        <c:majorTickMark val="out"/>
        <c:minorTickMark val="none"/>
        <c:tickLblPos val="nextTo"/>
        <c:crossAx val="435001904"/>
        <c:crosses val="autoZero"/>
        <c:auto val="1"/>
        <c:lblAlgn val="ctr"/>
        <c:lblOffset val="100"/>
        <c:noMultiLvlLbl val="0"/>
      </c:catAx>
      <c:valAx>
        <c:axId val="435001904"/>
        <c:scaling>
          <c:orientation val="minMax"/>
          <c:max val="25"/>
          <c:min val="0"/>
        </c:scaling>
        <c:delete val="0"/>
        <c:axPos val="t"/>
        <c:majorGridlines/>
        <c:minorGridlines>
          <c:spPr>
            <a:ln>
              <a:noFill/>
            </a:ln>
          </c:spPr>
        </c:minorGridlines>
        <c:numFmt formatCode="0.0&quot;%&quot;_ " sourceLinked="0"/>
        <c:majorTickMark val="out"/>
        <c:minorTickMark val="none"/>
        <c:tickLblPos val="nextTo"/>
        <c:crossAx val="43500151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宿泊者アンケート集計!$C$88:$C$90</c:f>
              <c:strCache>
                <c:ptCount val="3"/>
                <c:pt idx="0">
                  <c:v>参加した</c:v>
                </c:pt>
                <c:pt idx="1">
                  <c:v>参加していない</c:v>
                </c:pt>
                <c:pt idx="2">
                  <c:v>未回答</c:v>
                </c:pt>
              </c:strCache>
            </c:strRef>
          </c:cat>
          <c:val>
            <c:numRef>
              <c:f>宿泊者アンケート集計!$D$88:$D$90</c:f>
              <c:numCache>
                <c:formatCode>0.0_ </c:formatCode>
                <c:ptCount val="3"/>
                <c:pt idx="0">
                  <c:v>9.66</c:v>
                </c:pt>
                <c:pt idx="1">
                  <c:v>79.83</c:v>
                </c:pt>
                <c:pt idx="2">
                  <c:v>10.51</c:v>
                </c:pt>
              </c:numCache>
            </c:numRef>
          </c:val>
          <c:extLst>
            <c:ext xmlns:c16="http://schemas.microsoft.com/office/drawing/2014/chart" uri="{C3380CC4-5D6E-409C-BE32-E72D297353CC}">
              <c16:uniqueId val="{00000000-8A99-40DE-9E2A-FFB2CFDE207C}"/>
            </c:ext>
          </c:extLst>
        </c:ser>
        <c:dLbls>
          <c:showLegendKey val="0"/>
          <c:showVal val="0"/>
          <c:showCatName val="0"/>
          <c:showSerName val="0"/>
          <c:showPercent val="0"/>
          <c:showBubbleSize val="0"/>
        </c:dLbls>
        <c:gapWidth val="150"/>
        <c:axId val="428774160"/>
        <c:axId val="428774552"/>
      </c:barChart>
      <c:catAx>
        <c:axId val="428774160"/>
        <c:scaling>
          <c:orientation val="maxMin"/>
        </c:scaling>
        <c:delete val="0"/>
        <c:axPos val="l"/>
        <c:numFmt formatCode="General" sourceLinked="0"/>
        <c:majorTickMark val="out"/>
        <c:minorTickMark val="none"/>
        <c:tickLblPos val="nextTo"/>
        <c:crossAx val="428774552"/>
        <c:crosses val="autoZero"/>
        <c:auto val="1"/>
        <c:lblAlgn val="ctr"/>
        <c:lblOffset val="100"/>
        <c:noMultiLvlLbl val="0"/>
      </c:catAx>
      <c:valAx>
        <c:axId val="428774552"/>
        <c:scaling>
          <c:orientation val="minMax"/>
          <c:max val="70"/>
          <c:min val="0"/>
        </c:scaling>
        <c:delete val="0"/>
        <c:axPos val="t"/>
        <c:majorGridlines/>
        <c:minorGridlines>
          <c:spPr>
            <a:ln>
              <a:noFill/>
            </a:ln>
          </c:spPr>
        </c:minorGridlines>
        <c:numFmt formatCode="0.0&quot;%&quot;_ " sourceLinked="0"/>
        <c:majorTickMark val="out"/>
        <c:minorTickMark val="none"/>
        <c:tickLblPos val="nextTo"/>
        <c:crossAx val="428774160"/>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宿泊者アンケート集計!$C$95:$C$100</c:f>
              <c:strCache>
                <c:ptCount val="6"/>
                <c:pt idx="0">
                  <c:v>１万円未満</c:v>
                </c:pt>
                <c:pt idx="1">
                  <c:v>１万円以上２万円未満</c:v>
                </c:pt>
                <c:pt idx="2">
                  <c:v>２万円以上３万円未満</c:v>
                </c:pt>
                <c:pt idx="3">
                  <c:v>３万円以上４万円未満</c:v>
                </c:pt>
                <c:pt idx="4">
                  <c:v>４万円以上５万円未満</c:v>
                </c:pt>
                <c:pt idx="5">
                  <c:v>５万円以上</c:v>
                </c:pt>
              </c:strCache>
            </c:strRef>
          </c:cat>
          <c:val>
            <c:numRef>
              <c:f>宿泊者アンケート集計!$D$95:$D$100</c:f>
              <c:numCache>
                <c:formatCode>0.0_ </c:formatCode>
                <c:ptCount val="6"/>
                <c:pt idx="0">
                  <c:v>7.84</c:v>
                </c:pt>
                <c:pt idx="1">
                  <c:v>35.04</c:v>
                </c:pt>
                <c:pt idx="2">
                  <c:v>33.6</c:v>
                </c:pt>
                <c:pt idx="3">
                  <c:v>17.28</c:v>
                </c:pt>
                <c:pt idx="4">
                  <c:v>3.2</c:v>
                </c:pt>
                <c:pt idx="5">
                  <c:v>3.04</c:v>
                </c:pt>
              </c:numCache>
            </c:numRef>
          </c:val>
          <c:extLst>
            <c:ext xmlns:c16="http://schemas.microsoft.com/office/drawing/2014/chart" uri="{C3380CC4-5D6E-409C-BE32-E72D297353CC}">
              <c16:uniqueId val="{00000000-AC68-4986-A524-FD2FB4DB910B}"/>
            </c:ext>
          </c:extLst>
        </c:ser>
        <c:dLbls>
          <c:showLegendKey val="0"/>
          <c:showVal val="0"/>
          <c:showCatName val="0"/>
          <c:showSerName val="0"/>
          <c:showPercent val="0"/>
          <c:showBubbleSize val="0"/>
        </c:dLbls>
        <c:gapWidth val="150"/>
        <c:axId val="433509760"/>
        <c:axId val="433510152"/>
      </c:barChart>
      <c:catAx>
        <c:axId val="433509760"/>
        <c:scaling>
          <c:orientation val="maxMin"/>
        </c:scaling>
        <c:delete val="0"/>
        <c:axPos val="l"/>
        <c:numFmt formatCode="General" sourceLinked="0"/>
        <c:majorTickMark val="out"/>
        <c:minorTickMark val="none"/>
        <c:tickLblPos val="nextTo"/>
        <c:crossAx val="433510152"/>
        <c:crosses val="autoZero"/>
        <c:auto val="1"/>
        <c:lblAlgn val="ctr"/>
        <c:lblOffset val="100"/>
        <c:noMultiLvlLbl val="0"/>
      </c:catAx>
      <c:valAx>
        <c:axId val="43351015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50976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宿泊者アンケート集計!$C$105:$C$115</c:f>
              <c:strCache>
                <c:ptCount val="11"/>
                <c:pt idx="0">
                  <c:v>自身の経験</c:v>
                </c:pt>
                <c:pt idx="1">
                  <c:v>家族・友人からの紹介</c:v>
                </c:pt>
                <c:pt idx="2">
                  <c:v>ＳＮＳ</c:v>
                </c:pt>
                <c:pt idx="3">
                  <c:v>観光サイト・ブログ</c:v>
                </c:pt>
                <c:pt idx="4">
                  <c:v>その他インターネット</c:v>
                </c:pt>
                <c:pt idx="5">
                  <c:v>旅行雑誌・ガイドブック</c:v>
                </c:pt>
                <c:pt idx="6">
                  <c:v>パンフレット</c:v>
                </c:pt>
                <c:pt idx="7">
                  <c:v>テレビや映画</c:v>
                </c:pt>
                <c:pt idx="8">
                  <c:v>自分の意志外</c:v>
                </c:pt>
                <c:pt idx="9">
                  <c:v>その他</c:v>
                </c:pt>
                <c:pt idx="10">
                  <c:v>未回答</c:v>
                </c:pt>
              </c:strCache>
            </c:strRef>
          </c:cat>
          <c:val>
            <c:numRef>
              <c:f>宿泊者アンケート集計!$D$105:$D$115</c:f>
              <c:numCache>
                <c:formatCode>0.0_ </c:formatCode>
                <c:ptCount val="11"/>
                <c:pt idx="0">
                  <c:v>32.520000000000003</c:v>
                </c:pt>
                <c:pt idx="1">
                  <c:v>23.06</c:v>
                </c:pt>
                <c:pt idx="2">
                  <c:v>2.4300000000000002</c:v>
                </c:pt>
                <c:pt idx="3">
                  <c:v>10.8</c:v>
                </c:pt>
                <c:pt idx="4">
                  <c:v>15.66</c:v>
                </c:pt>
                <c:pt idx="5">
                  <c:v>8.01</c:v>
                </c:pt>
                <c:pt idx="6">
                  <c:v>7.28</c:v>
                </c:pt>
                <c:pt idx="7">
                  <c:v>2.1800000000000002</c:v>
                </c:pt>
                <c:pt idx="8">
                  <c:v>6.92</c:v>
                </c:pt>
                <c:pt idx="9">
                  <c:v>11.53</c:v>
                </c:pt>
                <c:pt idx="10">
                  <c:v>5.83</c:v>
                </c:pt>
              </c:numCache>
            </c:numRef>
          </c:val>
          <c:extLst>
            <c:ext xmlns:c16="http://schemas.microsoft.com/office/drawing/2014/chart" uri="{C3380CC4-5D6E-409C-BE32-E72D297353CC}">
              <c16:uniqueId val="{00000000-4CC8-4E50-9FC9-67B1B2FDA446}"/>
            </c:ext>
          </c:extLst>
        </c:ser>
        <c:dLbls>
          <c:showLegendKey val="0"/>
          <c:showVal val="0"/>
          <c:showCatName val="0"/>
          <c:showSerName val="0"/>
          <c:showPercent val="0"/>
          <c:showBubbleSize val="0"/>
        </c:dLbls>
        <c:gapWidth val="150"/>
        <c:axId val="433510936"/>
        <c:axId val="433511328"/>
      </c:barChart>
      <c:catAx>
        <c:axId val="433510936"/>
        <c:scaling>
          <c:orientation val="maxMin"/>
        </c:scaling>
        <c:delete val="0"/>
        <c:axPos val="l"/>
        <c:numFmt formatCode="General" sourceLinked="0"/>
        <c:majorTickMark val="out"/>
        <c:minorTickMark val="none"/>
        <c:tickLblPos val="nextTo"/>
        <c:crossAx val="433511328"/>
        <c:crosses val="autoZero"/>
        <c:auto val="1"/>
        <c:lblAlgn val="ctr"/>
        <c:lblOffset val="100"/>
        <c:noMultiLvlLbl val="0"/>
      </c:catAx>
      <c:valAx>
        <c:axId val="433511328"/>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351093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宿泊者アンケート集計!$C$120:$C$128</c:f>
              <c:strCache>
                <c:ptCount val="9"/>
                <c:pt idx="0">
                  <c:v>日常からの開放</c:v>
                </c:pt>
                <c:pt idx="1">
                  <c:v>旅先のおいしいもの</c:v>
                </c:pt>
                <c:pt idx="2">
                  <c:v>保養・休養</c:v>
                </c:pt>
                <c:pt idx="3">
                  <c:v>思い出作り</c:v>
                </c:pt>
                <c:pt idx="4">
                  <c:v>感動</c:v>
                </c:pt>
                <c:pt idx="5">
                  <c:v>友達と楽しむ</c:v>
                </c:pt>
                <c:pt idx="6">
                  <c:v>家族との親睦を深める</c:v>
                </c:pt>
                <c:pt idx="7">
                  <c:v>その他</c:v>
                </c:pt>
                <c:pt idx="8">
                  <c:v>未回答</c:v>
                </c:pt>
              </c:strCache>
            </c:strRef>
          </c:cat>
          <c:val>
            <c:numRef>
              <c:f>宿泊者アンケート集計!$D$120:$D$128</c:f>
              <c:numCache>
                <c:formatCode>0.0_ </c:formatCode>
                <c:ptCount val="9"/>
                <c:pt idx="0">
                  <c:v>24.51</c:v>
                </c:pt>
                <c:pt idx="1">
                  <c:v>20.75</c:v>
                </c:pt>
                <c:pt idx="2">
                  <c:v>33.01</c:v>
                </c:pt>
                <c:pt idx="3">
                  <c:v>26.21</c:v>
                </c:pt>
                <c:pt idx="4">
                  <c:v>5.0999999999999996</c:v>
                </c:pt>
                <c:pt idx="5">
                  <c:v>11.29</c:v>
                </c:pt>
                <c:pt idx="6">
                  <c:v>25.97</c:v>
                </c:pt>
                <c:pt idx="7">
                  <c:v>22.94</c:v>
                </c:pt>
                <c:pt idx="8">
                  <c:v>5.46</c:v>
                </c:pt>
              </c:numCache>
            </c:numRef>
          </c:val>
          <c:extLst>
            <c:ext xmlns:c16="http://schemas.microsoft.com/office/drawing/2014/chart" uri="{C3380CC4-5D6E-409C-BE32-E72D297353CC}">
              <c16:uniqueId val="{00000000-C830-4117-B059-5D6207281B3E}"/>
            </c:ext>
          </c:extLst>
        </c:ser>
        <c:dLbls>
          <c:showLegendKey val="0"/>
          <c:showVal val="0"/>
          <c:showCatName val="0"/>
          <c:showSerName val="0"/>
          <c:showPercent val="0"/>
          <c:showBubbleSize val="0"/>
        </c:dLbls>
        <c:gapWidth val="150"/>
        <c:axId val="433512112"/>
        <c:axId val="433512504"/>
      </c:barChart>
      <c:catAx>
        <c:axId val="433512112"/>
        <c:scaling>
          <c:orientation val="maxMin"/>
        </c:scaling>
        <c:delete val="0"/>
        <c:axPos val="l"/>
        <c:numFmt formatCode="General" sourceLinked="0"/>
        <c:majorTickMark val="out"/>
        <c:minorTickMark val="none"/>
        <c:tickLblPos val="nextTo"/>
        <c:crossAx val="433512504"/>
        <c:crosses val="autoZero"/>
        <c:auto val="1"/>
        <c:lblAlgn val="ctr"/>
        <c:lblOffset val="100"/>
        <c:noMultiLvlLbl val="0"/>
      </c:catAx>
      <c:valAx>
        <c:axId val="43351250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51211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宿泊者アンケート集計!$C$133:$C$145</c:f>
              <c:strCache>
                <c:ptCount val="13"/>
                <c:pt idx="0">
                  <c:v>文化的な名所</c:v>
                </c:pt>
                <c:pt idx="1">
                  <c:v>自然景観</c:v>
                </c:pt>
                <c:pt idx="2">
                  <c:v>観光・文化施設</c:v>
                </c:pt>
                <c:pt idx="3">
                  <c:v>スポーツ・アウトドア</c:v>
                </c:pt>
                <c:pt idx="4">
                  <c:v>ビジネス</c:v>
                </c:pt>
                <c:pt idx="5">
                  <c:v>温泉</c:v>
                </c:pt>
                <c:pt idx="6">
                  <c:v>食べ物</c:v>
                </c:pt>
                <c:pt idx="7">
                  <c:v>買い物</c:v>
                </c:pt>
                <c:pt idx="8">
                  <c:v>祭りやイベント</c:v>
                </c:pt>
                <c:pt idx="9">
                  <c:v>帰省
・冠婚葬祭等</c:v>
                </c:pt>
                <c:pt idx="10">
                  <c:v>宿泊</c:v>
                </c:pt>
                <c:pt idx="11">
                  <c:v>その他</c:v>
                </c:pt>
                <c:pt idx="12">
                  <c:v>未回答</c:v>
                </c:pt>
              </c:strCache>
            </c:strRef>
          </c:cat>
          <c:val>
            <c:numRef>
              <c:f>宿泊者アンケート集計!$D$133:$D$145</c:f>
              <c:numCache>
                <c:formatCode>0.0_ </c:formatCode>
                <c:ptCount val="13"/>
                <c:pt idx="0">
                  <c:v>16.260000000000002</c:v>
                </c:pt>
                <c:pt idx="1">
                  <c:v>29.85</c:v>
                </c:pt>
                <c:pt idx="2">
                  <c:v>11.89</c:v>
                </c:pt>
                <c:pt idx="3">
                  <c:v>11.65</c:v>
                </c:pt>
                <c:pt idx="4">
                  <c:v>2.91</c:v>
                </c:pt>
                <c:pt idx="5">
                  <c:v>63.47</c:v>
                </c:pt>
                <c:pt idx="6">
                  <c:v>39.56</c:v>
                </c:pt>
                <c:pt idx="7">
                  <c:v>9.34</c:v>
                </c:pt>
                <c:pt idx="8">
                  <c:v>1.82</c:v>
                </c:pt>
                <c:pt idx="9">
                  <c:v>13.23</c:v>
                </c:pt>
                <c:pt idx="10">
                  <c:v>21.84</c:v>
                </c:pt>
                <c:pt idx="11">
                  <c:v>10.19</c:v>
                </c:pt>
                <c:pt idx="12">
                  <c:v>4.9800000000000004</c:v>
                </c:pt>
              </c:numCache>
            </c:numRef>
          </c:val>
          <c:extLst>
            <c:ext xmlns:c16="http://schemas.microsoft.com/office/drawing/2014/chart" uri="{C3380CC4-5D6E-409C-BE32-E72D297353CC}">
              <c16:uniqueId val="{00000000-E586-4F3A-87EB-A76515E96891}"/>
            </c:ext>
          </c:extLst>
        </c:ser>
        <c:dLbls>
          <c:showLegendKey val="0"/>
          <c:showVal val="0"/>
          <c:showCatName val="0"/>
          <c:showSerName val="0"/>
          <c:showPercent val="0"/>
          <c:showBubbleSize val="0"/>
        </c:dLbls>
        <c:gapWidth val="150"/>
        <c:axId val="433679176"/>
        <c:axId val="433679568"/>
      </c:barChart>
      <c:catAx>
        <c:axId val="433679176"/>
        <c:scaling>
          <c:orientation val="maxMin"/>
        </c:scaling>
        <c:delete val="0"/>
        <c:axPos val="l"/>
        <c:numFmt formatCode="General" sourceLinked="0"/>
        <c:majorTickMark val="out"/>
        <c:minorTickMark val="none"/>
        <c:tickLblPos val="nextTo"/>
        <c:crossAx val="433679568"/>
        <c:crosses val="autoZero"/>
        <c:auto val="1"/>
        <c:lblAlgn val="ctr"/>
        <c:lblOffset val="100"/>
        <c:noMultiLvlLbl val="0"/>
      </c:catAx>
      <c:valAx>
        <c:axId val="433679568"/>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3679176"/>
        <c:crosses val="autoZero"/>
        <c:crossBetween val="between"/>
        <c:majorUnit val="15"/>
        <c:minorUnit val="3"/>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6</xdr:col>
      <xdr:colOff>4764</xdr:colOff>
      <xdr:row>7</xdr:row>
      <xdr:rowOff>9526</xdr:rowOff>
    </xdr:from>
    <xdr:to>
      <xdr:col>10</xdr:col>
      <xdr:colOff>342901</xdr:colOff>
      <xdr:row>19</xdr:row>
      <xdr:rowOff>9525</xdr:rowOff>
    </xdr:to>
    <xdr:graphicFrame macro="">
      <xdr:nvGraphicFramePr>
        <xdr:cNvPr id="2" name="グラフ 1">
          <a:extLst>
            <a:ext uri="{FF2B5EF4-FFF2-40B4-BE49-F238E27FC236}">
              <a16:creationId xmlns:a16="http://schemas.microsoft.com/office/drawing/2014/main" id="{CDC1A665-93DD-4DC0-8CD7-11385C56A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xdr:colOff>
      <xdr:row>21</xdr:row>
      <xdr:rowOff>1</xdr:rowOff>
    </xdr:from>
    <xdr:to>
      <xdr:col>10</xdr:col>
      <xdr:colOff>390525</xdr:colOff>
      <xdr:row>28</xdr:row>
      <xdr:rowOff>233795</xdr:rowOff>
    </xdr:to>
    <xdr:graphicFrame macro="">
      <xdr:nvGraphicFramePr>
        <xdr:cNvPr id="3" name="グラフ 2">
          <a:extLst>
            <a:ext uri="{FF2B5EF4-FFF2-40B4-BE49-F238E27FC236}">
              <a16:creationId xmlns:a16="http://schemas.microsoft.com/office/drawing/2014/main" id="{1FDF70B5-C04F-4184-90BB-23B99A064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30742</xdr:colOff>
      <xdr:row>31</xdr:row>
      <xdr:rowOff>8659</xdr:rowOff>
    </xdr:from>
    <xdr:to>
      <xdr:col>10</xdr:col>
      <xdr:colOff>361951</xdr:colOff>
      <xdr:row>43</xdr:row>
      <xdr:rowOff>238125</xdr:rowOff>
    </xdr:to>
    <xdr:graphicFrame macro="">
      <xdr:nvGraphicFramePr>
        <xdr:cNvPr id="4" name="グラフ 3">
          <a:extLst>
            <a:ext uri="{FF2B5EF4-FFF2-40B4-BE49-F238E27FC236}">
              <a16:creationId xmlns:a16="http://schemas.microsoft.com/office/drawing/2014/main" id="{DF3EC4D7-4BD7-48BB-A67E-0B895E088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xdr:colOff>
      <xdr:row>45</xdr:row>
      <xdr:rowOff>242455</xdr:rowOff>
    </xdr:from>
    <xdr:to>
      <xdr:col>10</xdr:col>
      <xdr:colOff>361950</xdr:colOff>
      <xdr:row>64</xdr:row>
      <xdr:rowOff>17319</xdr:rowOff>
    </xdr:to>
    <xdr:graphicFrame macro="">
      <xdr:nvGraphicFramePr>
        <xdr:cNvPr id="5" name="グラフ 4">
          <a:extLst>
            <a:ext uri="{FF2B5EF4-FFF2-40B4-BE49-F238E27FC236}">
              <a16:creationId xmlns:a16="http://schemas.microsoft.com/office/drawing/2014/main" id="{FD4720EB-30CE-447D-B3CC-0583C21DA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30741</xdr:colOff>
      <xdr:row>86</xdr:row>
      <xdr:rowOff>8659</xdr:rowOff>
    </xdr:from>
    <xdr:to>
      <xdr:col>10</xdr:col>
      <xdr:colOff>628650</xdr:colOff>
      <xdr:row>91</xdr:row>
      <xdr:rowOff>8661</xdr:rowOff>
    </xdr:to>
    <xdr:graphicFrame macro="">
      <xdr:nvGraphicFramePr>
        <xdr:cNvPr id="6" name="グラフ 5">
          <a:extLst>
            <a:ext uri="{FF2B5EF4-FFF2-40B4-BE49-F238E27FC236}">
              <a16:creationId xmlns:a16="http://schemas.microsoft.com/office/drawing/2014/main" id="{9442DC9F-D32A-4A6A-BB9D-84524C31D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30741</xdr:colOff>
      <xdr:row>93</xdr:row>
      <xdr:rowOff>8658</xdr:rowOff>
    </xdr:from>
    <xdr:to>
      <xdr:col>10</xdr:col>
      <xdr:colOff>628650</xdr:colOff>
      <xdr:row>101</xdr:row>
      <xdr:rowOff>25978</xdr:rowOff>
    </xdr:to>
    <xdr:graphicFrame macro="">
      <xdr:nvGraphicFramePr>
        <xdr:cNvPr id="7" name="グラフ 6">
          <a:extLst>
            <a:ext uri="{FF2B5EF4-FFF2-40B4-BE49-F238E27FC236}">
              <a16:creationId xmlns:a16="http://schemas.microsoft.com/office/drawing/2014/main" id="{92D246E0-12CD-4148-AA7C-2E805A6DD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30741</xdr:colOff>
      <xdr:row>103</xdr:row>
      <xdr:rowOff>8659</xdr:rowOff>
    </xdr:from>
    <xdr:to>
      <xdr:col>10</xdr:col>
      <xdr:colOff>371475</xdr:colOff>
      <xdr:row>116</xdr:row>
      <xdr:rowOff>8661</xdr:rowOff>
    </xdr:to>
    <xdr:graphicFrame macro="">
      <xdr:nvGraphicFramePr>
        <xdr:cNvPr id="8" name="グラフ 7">
          <a:extLst>
            <a:ext uri="{FF2B5EF4-FFF2-40B4-BE49-F238E27FC236}">
              <a16:creationId xmlns:a16="http://schemas.microsoft.com/office/drawing/2014/main" id="{F137D65F-CB43-4416-8ACB-08BE5A320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30741</xdr:colOff>
      <xdr:row>118</xdr:row>
      <xdr:rowOff>8659</xdr:rowOff>
    </xdr:from>
    <xdr:to>
      <xdr:col>10</xdr:col>
      <xdr:colOff>371475</xdr:colOff>
      <xdr:row>129</xdr:row>
      <xdr:rowOff>8661</xdr:rowOff>
    </xdr:to>
    <xdr:graphicFrame macro="">
      <xdr:nvGraphicFramePr>
        <xdr:cNvPr id="9" name="グラフ 8">
          <a:extLst>
            <a:ext uri="{FF2B5EF4-FFF2-40B4-BE49-F238E27FC236}">
              <a16:creationId xmlns:a16="http://schemas.microsoft.com/office/drawing/2014/main" id="{5B933C96-D128-4EC7-8674-0D7FB57E1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30742</xdr:colOff>
      <xdr:row>131</xdr:row>
      <xdr:rowOff>8659</xdr:rowOff>
    </xdr:from>
    <xdr:to>
      <xdr:col>10</xdr:col>
      <xdr:colOff>381001</xdr:colOff>
      <xdr:row>145</xdr:row>
      <xdr:rowOff>233796</xdr:rowOff>
    </xdr:to>
    <xdr:graphicFrame macro="">
      <xdr:nvGraphicFramePr>
        <xdr:cNvPr id="10" name="グラフ 9">
          <a:extLst>
            <a:ext uri="{FF2B5EF4-FFF2-40B4-BE49-F238E27FC236}">
              <a16:creationId xmlns:a16="http://schemas.microsoft.com/office/drawing/2014/main" id="{F49F9CBD-D8BA-4F17-B7FD-FA68905E4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30742</xdr:colOff>
      <xdr:row>148</xdr:row>
      <xdr:rowOff>8659</xdr:rowOff>
    </xdr:from>
    <xdr:to>
      <xdr:col>10</xdr:col>
      <xdr:colOff>381001</xdr:colOff>
      <xdr:row>157</xdr:row>
      <xdr:rowOff>233796</xdr:rowOff>
    </xdr:to>
    <xdr:graphicFrame macro="">
      <xdr:nvGraphicFramePr>
        <xdr:cNvPr id="11" name="グラフ 10">
          <a:extLst>
            <a:ext uri="{FF2B5EF4-FFF2-40B4-BE49-F238E27FC236}">
              <a16:creationId xmlns:a16="http://schemas.microsoft.com/office/drawing/2014/main" id="{C3AD40D9-DFE1-45A0-8572-84FCBF5AE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30741</xdr:colOff>
      <xdr:row>160</xdr:row>
      <xdr:rowOff>8659</xdr:rowOff>
    </xdr:from>
    <xdr:to>
      <xdr:col>10</xdr:col>
      <xdr:colOff>371475</xdr:colOff>
      <xdr:row>168</xdr:row>
      <xdr:rowOff>233796</xdr:rowOff>
    </xdr:to>
    <xdr:graphicFrame macro="">
      <xdr:nvGraphicFramePr>
        <xdr:cNvPr id="12" name="グラフ 11">
          <a:extLst>
            <a:ext uri="{FF2B5EF4-FFF2-40B4-BE49-F238E27FC236}">
              <a16:creationId xmlns:a16="http://schemas.microsoft.com/office/drawing/2014/main" id="{142D7FA8-FD43-47A2-A3BF-8B803C188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30741</xdr:colOff>
      <xdr:row>171</xdr:row>
      <xdr:rowOff>8658</xdr:rowOff>
    </xdr:from>
    <xdr:to>
      <xdr:col>10</xdr:col>
      <xdr:colOff>371475</xdr:colOff>
      <xdr:row>178</xdr:row>
      <xdr:rowOff>25978</xdr:rowOff>
    </xdr:to>
    <xdr:graphicFrame macro="">
      <xdr:nvGraphicFramePr>
        <xdr:cNvPr id="13" name="グラフ 12">
          <a:extLst>
            <a:ext uri="{FF2B5EF4-FFF2-40B4-BE49-F238E27FC236}">
              <a16:creationId xmlns:a16="http://schemas.microsoft.com/office/drawing/2014/main" id="{112A93D9-CC8B-4EE9-B60F-AB7CE35A0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30742</xdr:colOff>
      <xdr:row>180</xdr:row>
      <xdr:rowOff>8658</xdr:rowOff>
    </xdr:from>
    <xdr:to>
      <xdr:col>10</xdr:col>
      <xdr:colOff>342901</xdr:colOff>
      <xdr:row>190</xdr:row>
      <xdr:rowOff>8659</xdr:rowOff>
    </xdr:to>
    <xdr:graphicFrame macro="">
      <xdr:nvGraphicFramePr>
        <xdr:cNvPr id="14" name="グラフ 13">
          <a:extLst>
            <a:ext uri="{FF2B5EF4-FFF2-40B4-BE49-F238E27FC236}">
              <a16:creationId xmlns:a16="http://schemas.microsoft.com/office/drawing/2014/main" id="{E196AD3A-F485-4F46-99A3-1F28FE5C9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30742</xdr:colOff>
      <xdr:row>192</xdr:row>
      <xdr:rowOff>8658</xdr:rowOff>
    </xdr:from>
    <xdr:to>
      <xdr:col>10</xdr:col>
      <xdr:colOff>361951</xdr:colOff>
      <xdr:row>200</xdr:row>
      <xdr:rowOff>8659</xdr:rowOff>
    </xdr:to>
    <xdr:graphicFrame macro="">
      <xdr:nvGraphicFramePr>
        <xdr:cNvPr id="15" name="グラフ 14">
          <a:extLst>
            <a:ext uri="{FF2B5EF4-FFF2-40B4-BE49-F238E27FC236}">
              <a16:creationId xmlns:a16="http://schemas.microsoft.com/office/drawing/2014/main" id="{564E9274-7633-4278-A79B-88CE2B54A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30742</xdr:colOff>
      <xdr:row>202</xdr:row>
      <xdr:rowOff>8658</xdr:rowOff>
    </xdr:from>
    <xdr:to>
      <xdr:col>10</xdr:col>
      <xdr:colOff>381001</xdr:colOff>
      <xdr:row>210</xdr:row>
      <xdr:rowOff>8659</xdr:rowOff>
    </xdr:to>
    <xdr:graphicFrame macro="">
      <xdr:nvGraphicFramePr>
        <xdr:cNvPr id="16" name="グラフ 15">
          <a:extLst>
            <a:ext uri="{FF2B5EF4-FFF2-40B4-BE49-F238E27FC236}">
              <a16:creationId xmlns:a16="http://schemas.microsoft.com/office/drawing/2014/main" id="{8B30BA64-66C9-4F0C-AEEB-903BC6280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30742</xdr:colOff>
      <xdr:row>212</xdr:row>
      <xdr:rowOff>8658</xdr:rowOff>
    </xdr:from>
    <xdr:to>
      <xdr:col>10</xdr:col>
      <xdr:colOff>342901</xdr:colOff>
      <xdr:row>220</xdr:row>
      <xdr:rowOff>8659</xdr:rowOff>
    </xdr:to>
    <xdr:graphicFrame macro="">
      <xdr:nvGraphicFramePr>
        <xdr:cNvPr id="17" name="グラフ 16">
          <a:extLst>
            <a:ext uri="{FF2B5EF4-FFF2-40B4-BE49-F238E27FC236}">
              <a16:creationId xmlns:a16="http://schemas.microsoft.com/office/drawing/2014/main" id="{5074EB30-96B3-4E38-A36B-54B2104D8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30741</xdr:colOff>
      <xdr:row>222</xdr:row>
      <xdr:rowOff>8658</xdr:rowOff>
    </xdr:from>
    <xdr:to>
      <xdr:col>10</xdr:col>
      <xdr:colOff>352425</xdr:colOff>
      <xdr:row>230</xdr:row>
      <xdr:rowOff>8659</xdr:rowOff>
    </xdr:to>
    <xdr:graphicFrame macro="">
      <xdr:nvGraphicFramePr>
        <xdr:cNvPr id="18" name="グラフ 17">
          <a:extLst>
            <a:ext uri="{FF2B5EF4-FFF2-40B4-BE49-F238E27FC236}">
              <a16:creationId xmlns:a16="http://schemas.microsoft.com/office/drawing/2014/main" id="{3BB7D3A0-E832-4FC7-867E-E05969CCB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30741</xdr:colOff>
      <xdr:row>232</xdr:row>
      <xdr:rowOff>8657</xdr:rowOff>
    </xdr:from>
    <xdr:to>
      <xdr:col>10</xdr:col>
      <xdr:colOff>352425</xdr:colOff>
      <xdr:row>240</xdr:row>
      <xdr:rowOff>233795</xdr:rowOff>
    </xdr:to>
    <xdr:graphicFrame macro="">
      <xdr:nvGraphicFramePr>
        <xdr:cNvPr id="19" name="グラフ 18">
          <a:extLst>
            <a:ext uri="{FF2B5EF4-FFF2-40B4-BE49-F238E27FC236}">
              <a16:creationId xmlns:a16="http://schemas.microsoft.com/office/drawing/2014/main" id="{4C646611-AD6E-404A-8056-1E236FE1B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30741</xdr:colOff>
      <xdr:row>243</xdr:row>
      <xdr:rowOff>8657</xdr:rowOff>
    </xdr:from>
    <xdr:to>
      <xdr:col>10</xdr:col>
      <xdr:colOff>371475</xdr:colOff>
      <xdr:row>251</xdr:row>
      <xdr:rowOff>233795</xdr:rowOff>
    </xdr:to>
    <xdr:graphicFrame macro="">
      <xdr:nvGraphicFramePr>
        <xdr:cNvPr id="20" name="グラフ 19">
          <a:extLst>
            <a:ext uri="{FF2B5EF4-FFF2-40B4-BE49-F238E27FC236}">
              <a16:creationId xmlns:a16="http://schemas.microsoft.com/office/drawing/2014/main" id="{7FB9FE85-BD81-4DB6-9892-C7B6E1C50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30741</xdr:colOff>
      <xdr:row>254</xdr:row>
      <xdr:rowOff>8657</xdr:rowOff>
    </xdr:from>
    <xdr:to>
      <xdr:col>10</xdr:col>
      <xdr:colOff>352425</xdr:colOff>
      <xdr:row>262</xdr:row>
      <xdr:rowOff>233795</xdr:rowOff>
    </xdr:to>
    <xdr:graphicFrame macro="">
      <xdr:nvGraphicFramePr>
        <xdr:cNvPr id="21" name="グラフ 20">
          <a:extLst>
            <a:ext uri="{FF2B5EF4-FFF2-40B4-BE49-F238E27FC236}">
              <a16:creationId xmlns:a16="http://schemas.microsoft.com/office/drawing/2014/main" id="{309B086B-CA6F-41C0-B554-01DE85CAD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30741</xdr:colOff>
      <xdr:row>265</xdr:row>
      <xdr:rowOff>8657</xdr:rowOff>
    </xdr:from>
    <xdr:to>
      <xdr:col>10</xdr:col>
      <xdr:colOff>628650</xdr:colOff>
      <xdr:row>273</xdr:row>
      <xdr:rowOff>233795</xdr:rowOff>
    </xdr:to>
    <xdr:graphicFrame macro="">
      <xdr:nvGraphicFramePr>
        <xdr:cNvPr id="22" name="グラフ 21">
          <a:extLst>
            <a:ext uri="{FF2B5EF4-FFF2-40B4-BE49-F238E27FC236}">
              <a16:creationId xmlns:a16="http://schemas.microsoft.com/office/drawing/2014/main" id="{EAE004F8-E92C-4E48-8442-E33300C359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30742</xdr:colOff>
      <xdr:row>276</xdr:row>
      <xdr:rowOff>8657</xdr:rowOff>
    </xdr:from>
    <xdr:to>
      <xdr:col>10</xdr:col>
      <xdr:colOff>361951</xdr:colOff>
      <xdr:row>284</xdr:row>
      <xdr:rowOff>233795</xdr:rowOff>
    </xdr:to>
    <xdr:graphicFrame macro="">
      <xdr:nvGraphicFramePr>
        <xdr:cNvPr id="23" name="グラフ 22">
          <a:extLst>
            <a:ext uri="{FF2B5EF4-FFF2-40B4-BE49-F238E27FC236}">
              <a16:creationId xmlns:a16="http://schemas.microsoft.com/office/drawing/2014/main" id="{B89B6EEB-43BB-4FD9-A8B6-DEA26DC1B4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30742</xdr:colOff>
      <xdr:row>287</xdr:row>
      <xdr:rowOff>8657</xdr:rowOff>
    </xdr:from>
    <xdr:to>
      <xdr:col>10</xdr:col>
      <xdr:colOff>361951</xdr:colOff>
      <xdr:row>295</xdr:row>
      <xdr:rowOff>233795</xdr:rowOff>
    </xdr:to>
    <xdr:graphicFrame macro="">
      <xdr:nvGraphicFramePr>
        <xdr:cNvPr id="24" name="グラフ 23">
          <a:extLst>
            <a:ext uri="{FF2B5EF4-FFF2-40B4-BE49-F238E27FC236}">
              <a16:creationId xmlns:a16="http://schemas.microsoft.com/office/drawing/2014/main" id="{9EF330C6-EAB2-4B02-875A-112C8DC0C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30741</xdr:colOff>
      <xdr:row>298</xdr:row>
      <xdr:rowOff>8657</xdr:rowOff>
    </xdr:from>
    <xdr:to>
      <xdr:col>10</xdr:col>
      <xdr:colOff>628650</xdr:colOff>
      <xdr:row>306</xdr:row>
      <xdr:rowOff>233795</xdr:rowOff>
    </xdr:to>
    <xdr:graphicFrame macro="">
      <xdr:nvGraphicFramePr>
        <xdr:cNvPr id="25" name="グラフ 24">
          <a:extLst>
            <a:ext uri="{FF2B5EF4-FFF2-40B4-BE49-F238E27FC236}">
              <a16:creationId xmlns:a16="http://schemas.microsoft.com/office/drawing/2014/main" id="{4602AB78-98AE-4E86-8B9E-54868A2EB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30741</xdr:colOff>
      <xdr:row>309</xdr:row>
      <xdr:rowOff>8657</xdr:rowOff>
    </xdr:from>
    <xdr:to>
      <xdr:col>10</xdr:col>
      <xdr:colOff>371475</xdr:colOff>
      <xdr:row>317</xdr:row>
      <xdr:rowOff>233795</xdr:rowOff>
    </xdr:to>
    <xdr:graphicFrame macro="">
      <xdr:nvGraphicFramePr>
        <xdr:cNvPr id="26" name="グラフ 25">
          <a:extLst>
            <a:ext uri="{FF2B5EF4-FFF2-40B4-BE49-F238E27FC236}">
              <a16:creationId xmlns:a16="http://schemas.microsoft.com/office/drawing/2014/main" id="{F883231A-7D5F-430D-8ADB-0DB6AD4BC0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30741</xdr:colOff>
      <xdr:row>320</xdr:row>
      <xdr:rowOff>8657</xdr:rowOff>
    </xdr:from>
    <xdr:to>
      <xdr:col>10</xdr:col>
      <xdr:colOff>390525</xdr:colOff>
      <xdr:row>328</xdr:row>
      <xdr:rowOff>233795</xdr:rowOff>
    </xdr:to>
    <xdr:graphicFrame macro="">
      <xdr:nvGraphicFramePr>
        <xdr:cNvPr id="27" name="グラフ 26">
          <a:extLst>
            <a:ext uri="{FF2B5EF4-FFF2-40B4-BE49-F238E27FC236}">
              <a16:creationId xmlns:a16="http://schemas.microsoft.com/office/drawing/2014/main" id="{277F2548-F89F-4011-8904-1EE4EA4F9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30742</xdr:colOff>
      <xdr:row>331</xdr:row>
      <xdr:rowOff>8657</xdr:rowOff>
    </xdr:from>
    <xdr:to>
      <xdr:col>10</xdr:col>
      <xdr:colOff>361951</xdr:colOff>
      <xdr:row>339</xdr:row>
      <xdr:rowOff>233795</xdr:rowOff>
    </xdr:to>
    <xdr:graphicFrame macro="">
      <xdr:nvGraphicFramePr>
        <xdr:cNvPr id="28" name="グラフ 27">
          <a:extLst>
            <a:ext uri="{FF2B5EF4-FFF2-40B4-BE49-F238E27FC236}">
              <a16:creationId xmlns:a16="http://schemas.microsoft.com/office/drawing/2014/main" id="{8CD8A73D-2E9D-4A20-AF2F-737C60E96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30741</xdr:colOff>
      <xdr:row>342</xdr:row>
      <xdr:rowOff>8657</xdr:rowOff>
    </xdr:from>
    <xdr:to>
      <xdr:col>10</xdr:col>
      <xdr:colOff>371475</xdr:colOff>
      <xdr:row>350</xdr:row>
      <xdr:rowOff>233795</xdr:rowOff>
    </xdr:to>
    <xdr:graphicFrame macro="">
      <xdr:nvGraphicFramePr>
        <xdr:cNvPr id="29" name="グラフ 28">
          <a:extLst>
            <a:ext uri="{FF2B5EF4-FFF2-40B4-BE49-F238E27FC236}">
              <a16:creationId xmlns:a16="http://schemas.microsoft.com/office/drawing/2014/main" id="{7B2A149A-61D5-432E-9A93-0983C1DBD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30741</xdr:colOff>
      <xdr:row>353</xdr:row>
      <xdr:rowOff>8657</xdr:rowOff>
    </xdr:from>
    <xdr:to>
      <xdr:col>10</xdr:col>
      <xdr:colOff>371475</xdr:colOff>
      <xdr:row>361</xdr:row>
      <xdr:rowOff>233795</xdr:rowOff>
    </xdr:to>
    <xdr:graphicFrame macro="">
      <xdr:nvGraphicFramePr>
        <xdr:cNvPr id="30" name="グラフ 29">
          <a:extLst>
            <a:ext uri="{FF2B5EF4-FFF2-40B4-BE49-F238E27FC236}">
              <a16:creationId xmlns:a16="http://schemas.microsoft.com/office/drawing/2014/main" id="{A0EE0E6D-C9E7-4D5A-9BBD-046553103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30742</xdr:colOff>
      <xdr:row>364</xdr:row>
      <xdr:rowOff>8657</xdr:rowOff>
    </xdr:from>
    <xdr:to>
      <xdr:col>10</xdr:col>
      <xdr:colOff>381001</xdr:colOff>
      <xdr:row>372</xdr:row>
      <xdr:rowOff>233795</xdr:rowOff>
    </xdr:to>
    <xdr:graphicFrame macro="">
      <xdr:nvGraphicFramePr>
        <xdr:cNvPr id="31" name="グラフ 30">
          <a:extLst>
            <a:ext uri="{FF2B5EF4-FFF2-40B4-BE49-F238E27FC236}">
              <a16:creationId xmlns:a16="http://schemas.microsoft.com/office/drawing/2014/main" id="{12AA82EE-DD67-43A1-8271-4685C3F68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30741</xdr:colOff>
      <xdr:row>375</xdr:row>
      <xdr:rowOff>8657</xdr:rowOff>
    </xdr:from>
    <xdr:to>
      <xdr:col>10</xdr:col>
      <xdr:colOff>371475</xdr:colOff>
      <xdr:row>383</xdr:row>
      <xdr:rowOff>233795</xdr:rowOff>
    </xdr:to>
    <xdr:graphicFrame macro="">
      <xdr:nvGraphicFramePr>
        <xdr:cNvPr id="32" name="グラフ 31">
          <a:extLst>
            <a:ext uri="{FF2B5EF4-FFF2-40B4-BE49-F238E27FC236}">
              <a16:creationId xmlns:a16="http://schemas.microsoft.com/office/drawing/2014/main" id="{25E2935B-45C4-4351-A26B-6B0F04A077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30741</xdr:colOff>
      <xdr:row>386</xdr:row>
      <xdr:rowOff>8657</xdr:rowOff>
    </xdr:from>
    <xdr:to>
      <xdr:col>10</xdr:col>
      <xdr:colOff>371475</xdr:colOff>
      <xdr:row>394</xdr:row>
      <xdr:rowOff>233795</xdr:rowOff>
    </xdr:to>
    <xdr:graphicFrame macro="">
      <xdr:nvGraphicFramePr>
        <xdr:cNvPr id="33" name="グラフ 32">
          <a:extLst>
            <a:ext uri="{FF2B5EF4-FFF2-40B4-BE49-F238E27FC236}">
              <a16:creationId xmlns:a16="http://schemas.microsoft.com/office/drawing/2014/main" id="{4F3C1094-6A73-4764-82EE-86AC55A0A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30742</xdr:colOff>
      <xdr:row>397</xdr:row>
      <xdr:rowOff>8657</xdr:rowOff>
    </xdr:from>
    <xdr:to>
      <xdr:col>10</xdr:col>
      <xdr:colOff>381001</xdr:colOff>
      <xdr:row>405</xdr:row>
      <xdr:rowOff>233795</xdr:rowOff>
    </xdr:to>
    <xdr:graphicFrame macro="">
      <xdr:nvGraphicFramePr>
        <xdr:cNvPr id="34" name="グラフ 33">
          <a:extLst>
            <a:ext uri="{FF2B5EF4-FFF2-40B4-BE49-F238E27FC236}">
              <a16:creationId xmlns:a16="http://schemas.microsoft.com/office/drawing/2014/main" id="{4D5B69A4-6CB2-4935-832B-56499704B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30741</xdr:colOff>
      <xdr:row>408</xdr:row>
      <xdr:rowOff>8657</xdr:rowOff>
    </xdr:from>
    <xdr:to>
      <xdr:col>10</xdr:col>
      <xdr:colOff>371475</xdr:colOff>
      <xdr:row>416</xdr:row>
      <xdr:rowOff>233795</xdr:rowOff>
    </xdr:to>
    <xdr:graphicFrame macro="">
      <xdr:nvGraphicFramePr>
        <xdr:cNvPr id="35" name="グラフ 34">
          <a:extLst>
            <a:ext uri="{FF2B5EF4-FFF2-40B4-BE49-F238E27FC236}">
              <a16:creationId xmlns:a16="http://schemas.microsoft.com/office/drawing/2014/main" id="{3792A405-8D0E-4A4F-AA41-F160A10F4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30742</xdr:colOff>
      <xdr:row>419</xdr:row>
      <xdr:rowOff>8657</xdr:rowOff>
    </xdr:from>
    <xdr:to>
      <xdr:col>10</xdr:col>
      <xdr:colOff>361951</xdr:colOff>
      <xdr:row>427</xdr:row>
      <xdr:rowOff>233795</xdr:rowOff>
    </xdr:to>
    <xdr:graphicFrame macro="">
      <xdr:nvGraphicFramePr>
        <xdr:cNvPr id="36" name="グラフ 35">
          <a:extLst>
            <a:ext uri="{FF2B5EF4-FFF2-40B4-BE49-F238E27FC236}">
              <a16:creationId xmlns:a16="http://schemas.microsoft.com/office/drawing/2014/main" id="{3B418CBA-27B7-4D9B-85A3-C6F949C72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30742</xdr:colOff>
      <xdr:row>430</xdr:row>
      <xdr:rowOff>8657</xdr:rowOff>
    </xdr:from>
    <xdr:to>
      <xdr:col>10</xdr:col>
      <xdr:colOff>361951</xdr:colOff>
      <xdr:row>438</xdr:row>
      <xdr:rowOff>233795</xdr:rowOff>
    </xdr:to>
    <xdr:graphicFrame macro="">
      <xdr:nvGraphicFramePr>
        <xdr:cNvPr id="37" name="グラフ 36">
          <a:extLst>
            <a:ext uri="{FF2B5EF4-FFF2-40B4-BE49-F238E27FC236}">
              <a16:creationId xmlns:a16="http://schemas.microsoft.com/office/drawing/2014/main" id="{80F76AFD-D02E-4BEA-80CB-A6288D05C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30742</xdr:colOff>
      <xdr:row>441</xdr:row>
      <xdr:rowOff>8657</xdr:rowOff>
    </xdr:from>
    <xdr:to>
      <xdr:col>10</xdr:col>
      <xdr:colOff>381001</xdr:colOff>
      <xdr:row>449</xdr:row>
      <xdr:rowOff>233795</xdr:rowOff>
    </xdr:to>
    <xdr:graphicFrame macro="">
      <xdr:nvGraphicFramePr>
        <xdr:cNvPr id="38" name="グラフ 37">
          <a:extLst>
            <a:ext uri="{FF2B5EF4-FFF2-40B4-BE49-F238E27FC236}">
              <a16:creationId xmlns:a16="http://schemas.microsoft.com/office/drawing/2014/main" id="{C2927E38-21A1-4AA6-A547-F15B5379A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30742</xdr:colOff>
      <xdr:row>452</xdr:row>
      <xdr:rowOff>8657</xdr:rowOff>
    </xdr:from>
    <xdr:to>
      <xdr:col>10</xdr:col>
      <xdr:colOff>361951</xdr:colOff>
      <xdr:row>459</xdr:row>
      <xdr:rowOff>233795</xdr:rowOff>
    </xdr:to>
    <xdr:graphicFrame macro="">
      <xdr:nvGraphicFramePr>
        <xdr:cNvPr id="39" name="グラフ 38">
          <a:extLst>
            <a:ext uri="{FF2B5EF4-FFF2-40B4-BE49-F238E27FC236}">
              <a16:creationId xmlns:a16="http://schemas.microsoft.com/office/drawing/2014/main" id="{50C0E69B-2537-41E0-9AC3-4EC5AC564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30741</xdr:colOff>
      <xdr:row>462</xdr:row>
      <xdr:rowOff>8657</xdr:rowOff>
    </xdr:from>
    <xdr:to>
      <xdr:col>10</xdr:col>
      <xdr:colOff>371475</xdr:colOff>
      <xdr:row>469</xdr:row>
      <xdr:rowOff>233795</xdr:rowOff>
    </xdr:to>
    <xdr:graphicFrame macro="">
      <xdr:nvGraphicFramePr>
        <xdr:cNvPr id="40" name="グラフ 39">
          <a:extLst>
            <a:ext uri="{FF2B5EF4-FFF2-40B4-BE49-F238E27FC236}">
              <a16:creationId xmlns:a16="http://schemas.microsoft.com/office/drawing/2014/main" id="{7D2D8810-E46E-42EC-8764-991812BE5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30742</xdr:colOff>
      <xdr:row>472</xdr:row>
      <xdr:rowOff>8657</xdr:rowOff>
    </xdr:from>
    <xdr:to>
      <xdr:col>10</xdr:col>
      <xdr:colOff>381001</xdr:colOff>
      <xdr:row>479</xdr:row>
      <xdr:rowOff>233795</xdr:rowOff>
    </xdr:to>
    <xdr:graphicFrame macro="">
      <xdr:nvGraphicFramePr>
        <xdr:cNvPr id="41" name="グラフ 40">
          <a:extLst>
            <a:ext uri="{FF2B5EF4-FFF2-40B4-BE49-F238E27FC236}">
              <a16:creationId xmlns:a16="http://schemas.microsoft.com/office/drawing/2014/main" id="{A767DFA4-B078-46FA-84CE-C07908D7C8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30741</xdr:colOff>
      <xdr:row>482</xdr:row>
      <xdr:rowOff>8657</xdr:rowOff>
    </xdr:from>
    <xdr:to>
      <xdr:col>10</xdr:col>
      <xdr:colOff>371475</xdr:colOff>
      <xdr:row>489</xdr:row>
      <xdr:rowOff>233795</xdr:rowOff>
    </xdr:to>
    <xdr:graphicFrame macro="">
      <xdr:nvGraphicFramePr>
        <xdr:cNvPr id="42" name="グラフ 41">
          <a:extLst>
            <a:ext uri="{FF2B5EF4-FFF2-40B4-BE49-F238E27FC236}">
              <a16:creationId xmlns:a16="http://schemas.microsoft.com/office/drawing/2014/main" id="{ECE09072-BF85-42B5-A71E-10FD9B858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30740</xdr:colOff>
      <xdr:row>492</xdr:row>
      <xdr:rowOff>8656</xdr:rowOff>
    </xdr:from>
    <xdr:to>
      <xdr:col>10</xdr:col>
      <xdr:colOff>371475</xdr:colOff>
      <xdr:row>514</xdr:row>
      <xdr:rowOff>173182</xdr:rowOff>
    </xdr:to>
    <xdr:graphicFrame macro="">
      <xdr:nvGraphicFramePr>
        <xdr:cNvPr id="43" name="グラフ 42">
          <a:extLst>
            <a:ext uri="{FF2B5EF4-FFF2-40B4-BE49-F238E27FC236}">
              <a16:creationId xmlns:a16="http://schemas.microsoft.com/office/drawing/2014/main" id="{7443FD64-B2A1-499B-A9C6-5E4F5299B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30741</xdr:colOff>
      <xdr:row>561</xdr:row>
      <xdr:rowOff>8657</xdr:rowOff>
    </xdr:from>
    <xdr:to>
      <xdr:col>10</xdr:col>
      <xdr:colOff>628650</xdr:colOff>
      <xdr:row>565</xdr:row>
      <xdr:rowOff>233795</xdr:rowOff>
    </xdr:to>
    <xdr:graphicFrame macro="">
      <xdr:nvGraphicFramePr>
        <xdr:cNvPr id="44" name="グラフ 43">
          <a:extLst>
            <a:ext uri="{FF2B5EF4-FFF2-40B4-BE49-F238E27FC236}">
              <a16:creationId xmlns:a16="http://schemas.microsoft.com/office/drawing/2014/main" id="{3361B403-0554-4CD1-BB9E-063128330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30741</xdr:colOff>
      <xdr:row>568</xdr:row>
      <xdr:rowOff>8657</xdr:rowOff>
    </xdr:from>
    <xdr:to>
      <xdr:col>10</xdr:col>
      <xdr:colOff>628650</xdr:colOff>
      <xdr:row>577</xdr:row>
      <xdr:rowOff>233795</xdr:rowOff>
    </xdr:to>
    <xdr:graphicFrame macro="">
      <xdr:nvGraphicFramePr>
        <xdr:cNvPr id="45" name="グラフ 44">
          <a:extLst>
            <a:ext uri="{FF2B5EF4-FFF2-40B4-BE49-F238E27FC236}">
              <a16:creationId xmlns:a16="http://schemas.microsoft.com/office/drawing/2014/main" id="{6C3C4903-69EB-4FC0-84AC-D3B5BA17E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108671</xdr:colOff>
      <xdr:row>65</xdr:row>
      <xdr:rowOff>225137</xdr:rowOff>
    </xdr:from>
    <xdr:to>
      <xdr:col>10</xdr:col>
      <xdr:colOff>588819</xdr:colOff>
      <xdr:row>84</xdr:row>
      <xdr:rowOff>1</xdr:rowOff>
    </xdr:to>
    <xdr:graphicFrame macro="">
      <xdr:nvGraphicFramePr>
        <xdr:cNvPr id="46" name="グラフ 45">
          <a:extLst>
            <a:ext uri="{FF2B5EF4-FFF2-40B4-BE49-F238E27FC236}">
              <a16:creationId xmlns:a16="http://schemas.microsoft.com/office/drawing/2014/main" id="{72BEAB1D-25BB-4413-9B94-E5A064952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0</xdr:colOff>
      <xdr:row>514</xdr:row>
      <xdr:rowOff>251112</xdr:rowOff>
    </xdr:from>
    <xdr:to>
      <xdr:col>10</xdr:col>
      <xdr:colOff>340735</xdr:colOff>
      <xdr:row>559</xdr:row>
      <xdr:rowOff>8659</xdr:rowOff>
    </xdr:to>
    <xdr:graphicFrame macro="">
      <xdr:nvGraphicFramePr>
        <xdr:cNvPr id="47" name="グラフ 46">
          <a:extLst>
            <a:ext uri="{FF2B5EF4-FFF2-40B4-BE49-F238E27FC236}">
              <a16:creationId xmlns:a16="http://schemas.microsoft.com/office/drawing/2014/main" id="{618553A7-3ED4-4E0C-A308-BD8832BC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87;&#27850;&#32773;&#12450;&#12531;&#12465;&#12540;&#12488;&#38598;&#35336;(2020514&#38598;&#35336;&#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自動データ分析"/>
      <sheetName val="問１その他"/>
      <sheetName val="問７その他"/>
      <sheetName val="問８その他"/>
      <sheetName val="問９その他"/>
      <sheetName val="問１２その他"/>
      <sheetName val="問２０その他"/>
    </sheetNames>
    <sheetDataSet>
      <sheetData sheetId="0">
        <row r="16">
          <cell r="NV16">
            <v>22541</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3B175-526C-4D3F-AD3A-6996F65AA8C8}">
  <dimension ref="A1:N662"/>
  <sheetViews>
    <sheetView showGridLines="0" tabSelected="1" view="pageBreakPreview" topLeftCell="A3" zoomScaleNormal="110" zoomScaleSheetLayoutView="100" workbookViewId="0">
      <selection activeCell="E17" sqref="E17"/>
    </sheetView>
  </sheetViews>
  <sheetFormatPr defaultRowHeight="18.75" x14ac:dyDescent="0.4"/>
  <cols>
    <col min="1" max="1" width="7.625" style="8" customWidth="1"/>
    <col min="2" max="2" width="3.625" style="4" customWidth="1"/>
    <col min="3" max="3" width="26.625" style="8" customWidth="1"/>
    <col min="4" max="4" width="5.625" style="3" customWidth="1"/>
    <col min="5" max="5" width="6.625" customWidth="1"/>
    <col min="6" max="6" width="1.625" customWidth="1"/>
    <col min="8" max="8" width="14.625" customWidth="1"/>
    <col min="11" max="11" width="5.625" customWidth="1"/>
  </cols>
  <sheetData>
    <row r="1" spans="1:14" ht="20.100000000000001" customHeight="1" x14ac:dyDescent="0.4">
      <c r="A1" s="1"/>
      <c r="B1" s="2"/>
      <c r="C1" s="2"/>
    </row>
    <row r="2" spans="1:14" ht="20.100000000000001" customHeight="1" x14ac:dyDescent="0.4">
      <c r="A2" s="45" t="s">
        <v>0</v>
      </c>
      <c r="B2" s="46"/>
      <c r="C2" s="46"/>
      <c r="D2" s="46"/>
      <c r="E2" s="46"/>
      <c r="F2" s="46"/>
      <c r="G2" s="46"/>
      <c r="H2" s="46"/>
      <c r="I2" s="46"/>
      <c r="J2" s="46"/>
      <c r="K2" s="46"/>
      <c r="L2" s="4"/>
      <c r="M2" t="s">
        <v>1</v>
      </c>
      <c r="N2">
        <f>IF(E19=0,"",ROUND(SQRT(1/$E$19)*100,1))</f>
        <v>3.5</v>
      </c>
    </row>
    <row r="3" spans="1:14" ht="9.9499999999999993" customHeight="1" x14ac:dyDescent="0.4">
      <c r="A3" s="5"/>
      <c r="B3" s="6"/>
      <c r="C3" s="7"/>
      <c r="D3" s="7"/>
      <c r="E3" s="6"/>
      <c r="F3" s="6"/>
      <c r="G3" s="6"/>
      <c r="H3" s="6"/>
      <c r="I3" s="6"/>
      <c r="J3" s="6"/>
      <c r="K3" s="6"/>
    </row>
    <row r="4" spans="1:14" ht="20.100000000000001" customHeight="1" x14ac:dyDescent="0.4">
      <c r="A4" s="47" t="s">
        <v>2</v>
      </c>
      <c r="B4" s="48"/>
      <c r="C4" s="48"/>
      <c r="D4" s="48"/>
      <c r="E4" s="48"/>
      <c r="F4" s="48"/>
      <c r="G4" s="48"/>
      <c r="H4" s="48"/>
      <c r="I4" s="48"/>
      <c r="J4" s="48"/>
      <c r="K4" s="48"/>
    </row>
    <row r="5" spans="1:14" ht="20.100000000000001" customHeight="1" x14ac:dyDescent="0.4">
      <c r="A5" s="49" t="s">
        <v>3</v>
      </c>
      <c r="B5" s="49"/>
      <c r="C5" s="49"/>
      <c r="D5" s="50" t="str">
        <f>CONCATENATE("（サンプル数は、",E19,"人 許容誤差は±",N2)</f>
        <v>（サンプル数は、824人 許容誤差は±3.5</v>
      </c>
      <c r="E5" s="50"/>
      <c r="F5" s="50"/>
      <c r="G5" s="50"/>
      <c r="H5" s="50"/>
      <c r="I5" s="8" t="str">
        <f>CONCATENATE(,N3,"％）")</f>
        <v>％）</v>
      </c>
      <c r="J5" s="8"/>
    </row>
    <row r="6" spans="1:14" ht="9.9499999999999993" customHeight="1" x14ac:dyDescent="0.4">
      <c r="A6" s="9"/>
      <c r="B6" s="10"/>
      <c r="C6" s="9"/>
      <c r="D6" s="9"/>
      <c r="E6" s="10"/>
      <c r="F6" s="10"/>
      <c r="G6" s="10"/>
      <c r="H6" s="10"/>
      <c r="I6" s="10"/>
      <c r="J6" s="10"/>
      <c r="K6" s="10"/>
    </row>
    <row r="7" spans="1:14" s="11" customFormat="1" ht="20.100000000000001" customHeight="1" x14ac:dyDescent="0.4">
      <c r="A7" s="51" t="s">
        <v>4</v>
      </c>
      <c r="B7" s="52"/>
      <c r="C7" s="52"/>
      <c r="D7" s="52"/>
      <c r="E7" s="52"/>
      <c r="F7" s="52"/>
      <c r="G7" s="52"/>
      <c r="H7" s="52"/>
      <c r="I7" s="52"/>
      <c r="J7" s="52"/>
      <c r="K7" s="52"/>
    </row>
    <row r="8" spans="1:14" ht="20.100000000000001" customHeight="1" x14ac:dyDescent="0.4">
      <c r="A8" s="29" t="s">
        <v>5</v>
      </c>
      <c r="B8" s="29"/>
      <c r="C8" s="12" t="s">
        <v>6</v>
      </c>
      <c r="D8" s="13" t="s">
        <v>7</v>
      </c>
      <c r="E8" s="14" t="s">
        <v>8</v>
      </c>
    </row>
    <row r="9" spans="1:14" ht="20.100000000000001" customHeight="1" x14ac:dyDescent="0.4">
      <c r="A9" s="35" t="s">
        <v>9</v>
      </c>
      <c r="B9" s="14">
        <v>1</v>
      </c>
      <c r="C9" s="15" t="s">
        <v>10</v>
      </c>
      <c r="D9" s="16">
        <v>14.2</v>
      </c>
      <c r="E9" s="17">
        <v>117</v>
      </c>
    </row>
    <row r="10" spans="1:14" ht="20.100000000000001" customHeight="1" x14ac:dyDescent="0.4">
      <c r="A10" s="36"/>
      <c r="B10" s="14">
        <v>2</v>
      </c>
      <c r="C10" s="15" t="s">
        <v>11</v>
      </c>
      <c r="D10" s="16">
        <v>8.1300000000000008</v>
      </c>
      <c r="E10" s="17">
        <v>67</v>
      </c>
    </row>
    <row r="11" spans="1:14" ht="20.100000000000001" customHeight="1" x14ac:dyDescent="0.4">
      <c r="A11" s="36"/>
      <c r="B11" s="14">
        <v>3</v>
      </c>
      <c r="C11" s="15" t="s">
        <v>12</v>
      </c>
      <c r="D11" s="16">
        <v>16.87</v>
      </c>
      <c r="E11" s="17">
        <v>139</v>
      </c>
    </row>
    <row r="12" spans="1:14" ht="20.100000000000001" customHeight="1" x14ac:dyDescent="0.4">
      <c r="A12" s="36"/>
      <c r="B12" s="14">
        <v>4</v>
      </c>
      <c r="C12" s="15" t="s">
        <v>13</v>
      </c>
      <c r="D12" s="16">
        <v>26.58</v>
      </c>
      <c r="E12" s="17">
        <v>219</v>
      </c>
    </row>
    <row r="13" spans="1:14" ht="20.100000000000001" customHeight="1" x14ac:dyDescent="0.4">
      <c r="A13" s="36"/>
      <c r="B13" s="14">
        <v>5</v>
      </c>
      <c r="C13" s="18" t="s">
        <v>14</v>
      </c>
      <c r="D13" s="16">
        <v>4.25</v>
      </c>
      <c r="E13" s="17">
        <v>35</v>
      </c>
    </row>
    <row r="14" spans="1:14" ht="20.100000000000001" customHeight="1" x14ac:dyDescent="0.4">
      <c r="A14" s="36"/>
      <c r="B14" s="14">
        <v>6</v>
      </c>
      <c r="C14" s="18" t="s">
        <v>15</v>
      </c>
      <c r="D14" s="16">
        <v>8.6199999999999992</v>
      </c>
      <c r="E14" s="17">
        <v>71</v>
      </c>
    </row>
    <row r="15" spans="1:14" ht="20.100000000000001" customHeight="1" x14ac:dyDescent="0.4">
      <c r="A15" s="36"/>
      <c r="B15" s="14">
        <v>7</v>
      </c>
      <c r="C15" s="18" t="s">
        <v>16</v>
      </c>
      <c r="D15" s="16">
        <v>10.32</v>
      </c>
      <c r="E15" s="17">
        <v>85</v>
      </c>
    </row>
    <row r="16" spans="1:14" ht="20.100000000000001" customHeight="1" x14ac:dyDescent="0.4">
      <c r="A16" s="36"/>
      <c r="B16" s="14">
        <v>8</v>
      </c>
      <c r="C16" s="18" t="s">
        <v>17</v>
      </c>
      <c r="D16" s="16">
        <v>7.04</v>
      </c>
      <c r="E16" s="17">
        <v>58</v>
      </c>
    </row>
    <row r="17" spans="1:11" ht="20.100000000000001" customHeight="1" x14ac:dyDescent="0.4">
      <c r="A17" s="36"/>
      <c r="B17" s="14">
        <v>9</v>
      </c>
      <c r="C17" s="19" t="s">
        <v>18</v>
      </c>
      <c r="D17" s="16">
        <v>3.52</v>
      </c>
      <c r="E17" s="17">
        <v>29</v>
      </c>
    </row>
    <row r="18" spans="1:11" ht="20.100000000000001" customHeight="1" x14ac:dyDescent="0.4">
      <c r="A18" s="36"/>
      <c r="B18" s="14">
        <v>10</v>
      </c>
      <c r="C18" s="19" t="s">
        <v>19</v>
      </c>
      <c r="D18" s="16">
        <v>0.49</v>
      </c>
      <c r="E18" s="17">
        <v>4</v>
      </c>
    </row>
    <row r="19" spans="1:11" ht="20.100000000000001" customHeight="1" x14ac:dyDescent="0.4">
      <c r="A19" s="37"/>
      <c r="B19" s="14" t="s">
        <v>20</v>
      </c>
      <c r="C19" s="20"/>
      <c r="D19" s="16">
        <v>100.02</v>
      </c>
      <c r="E19" s="17">
        <v>824</v>
      </c>
    </row>
    <row r="20" spans="1:11" ht="9.9499999999999993" customHeight="1" x14ac:dyDescent="0.4">
      <c r="A20" s="21"/>
    </row>
    <row r="21" spans="1:11" ht="20.100000000000001" customHeight="1" x14ac:dyDescent="0.4">
      <c r="A21" s="34" t="s">
        <v>21</v>
      </c>
      <c r="B21" s="32"/>
      <c r="C21" s="32"/>
      <c r="D21" s="32"/>
      <c r="E21" s="32"/>
      <c r="F21" s="32"/>
      <c r="G21" s="32"/>
      <c r="H21" s="32"/>
      <c r="I21" s="32"/>
      <c r="J21" s="32"/>
      <c r="K21" s="32"/>
    </row>
    <row r="22" spans="1:11" ht="20.100000000000001" customHeight="1" x14ac:dyDescent="0.4">
      <c r="A22" s="29" t="s">
        <v>5</v>
      </c>
      <c r="B22" s="29"/>
      <c r="C22" s="12" t="s">
        <v>6</v>
      </c>
      <c r="D22" s="13" t="s">
        <v>7</v>
      </c>
      <c r="E22" s="14" t="s">
        <v>8</v>
      </c>
    </row>
    <row r="23" spans="1:11" ht="20.100000000000001" customHeight="1" x14ac:dyDescent="0.4">
      <c r="A23" s="30" t="s">
        <v>22</v>
      </c>
      <c r="B23" s="14">
        <v>1</v>
      </c>
      <c r="C23" s="15" t="s">
        <v>23</v>
      </c>
      <c r="D23" s="16">
        <v>3.04</v>
      </c>
      <c r="E23" s="17">
        <v>25</v>
      </c>
    </row>
    <row r="24" spans="1:11" ht="20.100000000000001" customHeight="1" x14ac:dyDescent="0.4">
      <c r="A24" s="30"/>
      <c r="B24" s="14">
        <v>2</v>
      </c>
      <c r="C24" s="18" t="s">
        <v>24</v>
      </c>
      <c r="D24" s="16">
        <v>17.98</v>
      </c>
      <c r="E24" s="17">
        <v>148</v>
      </c>
    </row>
    <row r="25" spans="1:11" ht="20.100000000000001" customHeight="1" x14ac:dyDescent="0.4">
      <c r="A25" s="30"/>
      <c r="B25" s="14">
        <v>3</v>
      </c>
      <c r="C25" s="18" t="s">
        <v>25</v>
      </c>
      <c r="D25" s="16">
        <v>25.03</v>
      </c>
      <c r="E25" s="17">
        <v>206</v>
      </c>
    </row>
    <row r="26" spans="1:11" ht="20.100000000000001" customHeight="1" x14ac:dyDescent="0.4">
      <c r="A26" s="30"/>
      <c r="B26" s="14">
        <v>4</v>
      </c>
      <c r="C26" s="18" t="s">
        <v>26</v>
      </c>
      <c r="D26" s="16">
        <v>21.39</v>
      </c>
      <c r="E26" s="17">
        <v>176</v>
      </c>
    </row>
    <row r="27" spans="1:11" ht="20.100000000000001" customHeight="1" x14ac:dyDescent="0.4">
      <c r="A27" s="30"/>
      <c r="B27" s="14">
        <v>5</v>
      </c>
      <c r="C27" s="19" t="s">
        <v>27</v>
      </c>
      <c r="D27" s="16">
        <v>30.98</v>
      </c>
      <c r="E27" s="17">
        <v>255</v>
      </c>
    </row>
    <row r="28" spans="1:11" ht="20.100000000000001" customHeight="1" x14ac:dyDescent="0.4">
      <c r="A28" s="30"/>
      <c r="B28" s="14">
        <v>6</v>
      </c>
      <c r="C28" s="19" t="s">
        <v>19</v>
      </c>
      <c r="D28" s="16">
        <v>1.58</v>
      </c>
      <c r="E28" s="22">
        <v>13</v>
      </c>
    </row>
    <row r="29" spans="1:11" ht="20.100000000000001" customHeight="1" x14ac:dyDescent="0.4">
      <c r="A29" s="30"/>
      <c r="B29" s="14" t="s">
        <v>20</v>
      </c>
      <c r="C29" s="19"/>
      <c r="D29" s="16">
        <v>100</v>
      </c>
      <c r="E29" s="22">
        <v>823</v>
      </c>
    </row>
    <row r="30" spans="1:11" ht="9.9499999999999993" customHeight="1" x14ac:dyDescent="0.4">
      <c r="A30" s="21"/>
    </row>
    <row r="31" spans="1:11" ht="20.100000000000001" customHeight="1" x14ac:dyDescent="0.4">
      <c r="A31" s="34" t="s">
        <v>28</v>
      </c>
      <c r="B31" s="32"/>
      <c r="C31" s="32"/>
      <c r="D31" s="32"/>
      <c r="E31" s="32"/>
      <c r="F31" s="32"/>
      <c r="G31" s="32"/>
      <c r="H31" s="32"/>
      <c r="I31" s="32"/>
      <c r="J31" s="32"/>
      <c r="K31" s="32"/>
    </row>
    <row r="32" spans="1:11" ht="20.100000000000001" customHeight="1" x14ac:dyDescent="0.4">
      <c r="A32" s="29" t="s">
        <v>5</v>
      </c>
      <c r="B32" s="29"/>
      <c r="C32" s="12" t="s">
        <v>6</v>
      </c>
      <c r="D32" s="13" t="s">
        <v>7</v>
      </c>
      <c r="E32" s="14" t="s">
        <v>8</v>
      </c>
    </row>
    <row r="33" spans="1:11" ht="20.100000000000001" customHeight="1" x14ac:dyDescent="0.4">
      <c r="A33" s="35" t="s">
        <v>29</v>
      </c>
      <c r="B33" s="14">
        <v>1</v>
      </c>
      <c r="C33" s="23" t="s">
        <v>30</v>
      </c>
      <c r="D33" s="16">
        <v>6.92</v>
      </c>
      <c r="E33" s="17">
        <v>57</v>
      </c>
    </row>
    <row r="34" spans="1:11" ht="20.100000000000001" customHeight="1" x14ac:dyDescent="0.4">
      <c r="A34" s="36"/>
      <c r="B34" s="14">
        <v>2</v>
      </c>
      <c r="C34" s="23" t="s">
        <v>31</v>
      </c>
      <c r="D34" s="16">
        <v>10.44</v>
      </c>
      <c r="E34" s="17">
        <v>86</v>
      </c>
    </row>
    <row r="35" spans="1:11" ht="20.100000000000001" customHeight="1" x14ac:dyDescent="0.4">
      <c r="A35" s="36"/>
      <c r="B35" s="14">
        <v>3</v>
      </c>
      <c r="C35" s="23" t="s">
        <v>32</v>
      </c>
      <c r="D35" s="16">
        <v>11.53</v>
      </c>
      <c r="E35" s="17">
        <v>95</v>
      </c>
    </row>
    <row r="36" spans="1:11" ht="20.100000000000001" customHeight="1" x14ac:dyDescent="0.4">
      <c r="A36" s="36"/>
      <c r="B36" s="14">
        <v>4</v>
      </c>
      <c r="C36" s="23" t="s">
        <v>33</v>
      </c>
      <c r="D36" s="16">
        <v>11.41</v>
      </c>
      <c r="E36" s="17">
        <v>94</v>
      </c>
    </row>
    <row r="37" spans="1:11" ht="20.100000000000001" customHeight="1" x14ac:dyDescent="0.4">
      <c r="A37" s="36"/>
      <c r="B37" s="14">
        <v>5</v>
      </c>
      <c r="C37" s="23" t="s">
        <v>34</v>
      </c>
      <c r="D37" s="16">
        <v>1.7</v>
      </c>
      <c r="E37" s="17">
        <v>14</v>
      </c>
    </row>
    <row r="38" spans="1:11" ht="20.100000000000001" customHeight="1" x14ac:dyDescent="0.4">
      <c r="A38" s="36"/>
      <c r="B38" s="14">
        <v>6</v>
      </c>
      <c r="C38" s="23" t="s">
        <v>35</v>
      </c>
      <c r="D38" s="16">
        <v>2.67</v>
      </c>
      <c r="E38" s="17">
        <v>22</v>
      </c>
    </row>
    <row r="39" spans="1:11" ht="20.100000000000001" customHeight="1" x14ac:dyDescent="0.4">
      <c r="A39" s="36"/>
      <c r="B39" s="14">
        <v>7</v>
      </c>
      <c r="C39" s="23" t="s">
        <v>36</v>
      </c>
      <c r="D39" s="16">
        <v>9.83</v>
      </c>
      <c r="E39" s="17">
        <v>81</v>
      </c>
    </row>
    <row r="40" spans="1:11" ht="20.100000000000001" customHeight="1" x14ac:dyDescent="0.4">
      <c r="A40" s="36"/>
      <c r="B40" s="14">
        <v>8</v>
      </c>
      <c r="C40" s="23" t="s">
        <v>37</v>
      </c>
      <c r="D40" s="16">
        <v>67.349999999999994</v>
      </c>
      <c r="E40" s="17">
        <v>555</v>
      </c>
    </row>
    <row r="41" spans="1:11" ht="20.100000000000001" customHeight="1" x14ac:dyDescent="0.4">
      <c r="A41" s="36"/>
      <c r="B41" s="14">
        <v>9</v>
      </c>
      <c r="C41" s="23" t="s">
        <v>38</v>
      </c>
      <c r="D41" s="16">
        <v>0.73</v>
      </c>
      <c r="E41" s="17">
        <v>6</v>
      </c>
    </row>
    <row r="42" spans="1:11" ht="20.100000000000001" customHeight="1" x14ac:dyDescent="0.4">
      <c r="A42" s="36"/>
      <c r="B42" s="14">
        <v>10</v>
      </c>
      <c r="C42" s="23" t="s">
        <v>18</v>
      </c>
      <c r="D42" s="16">
        <v>3.03</v>
      </c>
      <c r="E42" s="17">
        <v>25</v>
      </c>
    </row>
    <row r="43" spans="1:11" ht="20.100000000000001" customHeight="1" x14ac:dyDescent="0.4">
      <c r="A43" s="36"/>
      <c r="B43" s="14">
        <v>11</v>
      </c>
      <c r="C43" s="23" t="s">
        <v>19</v>
      </c>
      <c r="D43" s="16">
        <v>0.61</v>
      </c>
      <c r="E43" s="17">
        <v>5</v>
      </c>
    </row>
    <row r="44" spans="1:11" ht="20.100000000000001" customHeight="1" x14ac:dyDescent="0.4">
      <c r="A44" s="37"/>
      <c r="B44" s="14" t="s">
        <v>20</v>
      </c>
      <c r="C44" s="20"/>
      <c r="D44" s="16">
        <v>126.22</v>
      </c>
      <c r="E44" s="17">
        <v>1040</v>
      </c>
    </row>
    <row r="45" spans="1:11" ht="9.9499999999999993" customHeight="1" x14ac:dyDescent="0.4">
      <c r="A45" s="21"/>
    </row>
    <row r="46" spans="1:11" ht="20.100000000000001" customHeight="1" x14ac:dyDescent="0.4">
      <c r="A46" s="34" t="s">
        <v>39</v>
      </c>
      <c r="B46" s="32"/>
      <c r="C46" s="32"/>
      <c r="D46" s="32"/>
      <c r="E46" s="32"/>
      <c r="F46" s="32"/>
      <c r="G46" s="32"/>
      <c r="H46" s="32"/>
      <c r="I46" s="32"/>
      <c r="J46" s="32"/>
      <c r="K46" s="32"/>
    </row>
    <row r="47" spans="1:11" ht="20.100000000000001" customHeight="1" x14ac:dyDescent="0.4">
      <c r="A47" s="29"/>
      <c r="B47" s="29"/>
      <c r="C47" s="12" t="s">
        <v>6</v>
      </c>
      <c r="D47" s="13" t="s">
        <v>7</v>
      </c>
      <c r="E47" s="14" t="s">
        <v>8</v>
      </c>
    </row>
    <row r="48" spans="1:11" ht="20.100000000000001" customHeight="1" x14ac:dyDescent="0.4">
      <c r="A48" s="38" t="s">
        <v>40</v>
      </c>
      <c r="B48" s="14">
        <v>1</v>
      </c>
      <c r="C48" s="15" t="s">
        <v>41</v>
      </c>
      <c r="D48" s="16">
        <v>0.25</v>
      </c>
      <c r="E48" s="17">
        <v>2</v>
      </c>
    </row>
    <row r="49" spans="1:5" ht="20.100000000000001" customHeight="1" x14ac:dyDescent="0.4">
      <c r="A49" s="39"/>
      <c r="B49" s="14">
        <v>2</v>
      </c>
      <c r="C49" s="15" t="s">
        <v>42</v>
      </c>
      <c r="D49" s="16">
        <v>0</v>
      </c>
      <c r="E49" s="17">
        <v>0</v>
      </c>
    </row>
    <row r="50" spans="1:5" ht="20.100000000000001" customHeight="1" x14ac:dyDescent="0.4">
      <c r="A50" s="39"/>
      <c r="B50" s="14">
        <v>3</v>
      </c>
      <c r="C50" s="15" t="s">
        <v>43</v>
      </c>
      <c r="D50" s="16">
        <v>3.57</v>
      </c>
      <c r="E50" s="17">
        <v>29</v>
      </c>
    </row>
    <row r="51" spans="1:5" ht="20.100000000000001" customHeight="1" x14ac:dyDescent="0.4">
      <c r="A51" s="39"/>
      <c r="B51" s="14">
        <v>4</v>
      </c>
      <c r="C51" s="18" t="s">
        <v>44</v>
      </c>
      <c r="D51" s="16">
        <v>1.1100000000000001</v>
      </c>
      <c r="E51" s="17">
        <v>9</v>
      </c>
    </row>
    <row r="52" spans="1:5" ht="20.100000000000001" customHeight="1" x14ac:dyDescent="0.4">
      <c r="A52" s="39"/>
      <c r="B52" s="14">
        <v>5</v>
      </c>
      <c r="C52" s="19" t="s">
        <v>45</v>
      </c>
      <c r="D52" s="16">
        <v>4.8</v>
      </c>
      <c r="E52" s="17">
        <v>39</v>
      </c>
    </row>
    <row r="53" spans="1:5" ht="20.100000000000001" customHeight="1" x14ac:dyDescent="0.4">
      <c r="A53" s="39"/>
      <c r="B53" s="14">
        <v>6</v>
      </c>
      <c r="C53" s="19" t="s">
        <v>46</v>
      </c>
      <c r="D53" s="16">
        <v>2.21</v>
      </c>
      <c r="E53" s="17">
        <v>18</v>
      </c>
    </row>
    <row r="54" spans="1:5" ht="20.100000000000001" customHeight="1" x14ac:dyDescent="0.4">
      <c r="A54" s="39"/>
      <c r="B54" s="14">
        <v>7</v>
      </c>
      <c r="C54" s="23" t="s">
        <v>47</v>
      </c>
      <c r="D54" s="16">
        <v>0</v>
      </c>
      <c r="E54" s="17">
        <v>0</v>
      </c>
    </row>
    <row r="55" spans="1:5" ht="20.100000000000001" customHeight="1" x14ac:dyDescent="0.4">
      <c r="A55" s="39"/>
      <c r="B55" s="14">
        <v>8</v>
      </c>
      <c r="C55" s="23" t="s">
        <v>48</v>
      </c>
      <c r="D55" s="16">
        <v>19.93</v>
      </c>
      <c r="E55" s="17">
        <v>162</v>
      </c>
    </row>
    <row r="56" spans="1:5" ht="20.100000000000001" customHeight="1" x14ac:dyDescent="0.4">
      <c r="A56" s="39"/>
      <c r="B56" s="14">
        <v>9</v>
      </c>
      <c r="C56" s="23" t="s">
        <v>49</v>
      </c>
      <c r="D56" s="16">
        <v>2.21</v>
      </c>
      <c r="E56" s="17">
        <v>18</v>
      </c>
    </row>
    <row r="57" spans="1:5" ht="20.100000000000001" customHeight="1" x14ac:dyDescent="0.4">
      <c r="A57" s="39"/>
      <c r="B57" s="14">
        <v>10</v>
      </c>
      <c r="C57" s="23" t="s">
        <v>50</v>
      </c>
      <c r="D57" s="16">
        <v>2.21</v>
      </c>
      <c r="E57" s="17">
        <v>18</v>
      </c>
    </row>
    <row r="58" spans="1:5" ht="20.100000000000001" customHeight="1" x14ac:dyDescent="0.4">
      <c r="A58" s="39"/>
      <c r="B58" s="14">
        <v>11</v>
      </c>
      <c r="C58" s="23" t="s">
        <v>51</v>
      </c>
      <c r="D58" s="16">
        <v>30.75</v>
      </c>
      <c r="E58" s="17">
        <v>250</v>
      </c>
    </row>
    <row r="59" spans="1:5" ht="20.100000000000001" customHeight="1" x14ac:dyDescent="0.4">
      <c r="A59" s="39"/>
      <c r="B59" s="14">
        <v>12</v>
      </c>
      <c r="C59" s="23" t="s">
        <v>52</v>
      </c>
      <c r="D59" s="16">
        <v>1.72</v>
      </c>
      <c r="E59" s="17">
        <v>14</v>
      </c>
    </row>
    <row r="60" spans="1:5" ht="20.100000000000001" customHeight="1" x14ac:dyDescent="0.4">
      <c r="A60" s="39"/>
      <c r="B60" s="14">
        <v>13</v>
      </c>
      <c r="C60" s="18" t="s">
        <v>53</v>
      </c>
      <c r="D60" s="16">
        <v>13.53</v>
      </c>
      <c r="E60" s="17">
        <v>110</v>
      </c>
    </row>
    <row r="61" spans="1:5" ht="20.100000000000001" customHeight="1" x14ac:dyDescent="0.4">
      <c r="A61" s="39"/>
      <c r="B61" s="14">
        <v>14</v>
      </c>
      <c r="C61" s="18" t="s">
        <v>54</v>
      </c>
      <c r="D61" s="16">
        <v>14.51</v>
      </c>
      <c r="E61" s="17">
        <v>118</v>
      </c>
    </row>
    <row r="62" spans="1:5" ht="20.100000000000001" customHeight="1" x14ac:dyDescent="0.4">
      <c r="A62" s="39"/>
      <c r="B62" s="14">
        <v>15</v>
      </c>
      <c r="C62" s="18" t="s">
        <v>55</v>
      </c>
      <c r="D62" s="16">
        <v>0</v>
      </c>
      <c r="E62" s="17">
        <v>0</v>
      </c>
    </row>
    <row r="63" spans="1:5" ht="20.100000000000001" customHeight="1" x14ac:dyDescent="0.4">
      <c r="A63" s="39"/>
      <c r="B63" s="14">
        <v>16</v>
      </c>
      <c r="C63" s="18" t="s">
        <v>19</v>
      </c>
      <c r="D63" s="16">
        <v>3.2</v>
      </c>
      <c r="E63" s="17">
        <v>26</v>
      </c>
    </row>
    <row r="64" spans="1:5" ht="20.100000000000001" customHeight="1" x14ac:dyDescent="0.4">
      <c r="A64" s="40"/>
      <c r="B64" s="14" t="s">
        <v>20</v>
      </c>
      <c r="C64" s="18"/>
      <c r="D64" s="16">
        <v>100</v>
      </c>
      <c r="E64" s="24">
        <v>813</v>
      </c>
    </row>
    <row r="65" spans="1:11" ht="20.100000000000001" customHeight="1" x14ac:dyDescent="0.4">
      <c r="A65" s="21"/>
    </row>
    <row r="66" spans="1:11" ht="20.100000000000001" customHeight="1" x14ac:dyDescent="0.4">
      <c r="A66" s="34" t="s">
        <v>56</v>
      </c>
      <c r="B66" s="32"/>
      <c r="C66" s="32"/>
      <c r="D66" s="32"/>
      <c r="E66" s="32"/>
      <c r="F66" s="32"/>
      <c r="G66" s="32"/>
      <c r="H66" s="32"/>
      <c r="I66" s="32"/>
      <c r="J66" s="32"/>
      <c r="K66" s="32"/>
    </row>
    <row r="67" spans="1:11" ht="20.100000000000001" customHeight="1" x14ac:dyDescent="0.4">
      <c r="A67" s="29"/>
      <c r="B67" s="29"/>
      <c r="C67" s="12" t="s">
        <v>6</v>
      </c>
      <c r="D67" s="13" t="s">
        <v>7</v>
      </c>
      <c r="E67" s="14" t="s">
        <v>8</v>
      </c>
    </row>
    <row r="68" spans="1:11" ht="20.100000000000001" customHeight="1" x14ac:dyDescent="0.4">
      <c r="A68" s="38" t="s">
        <v>40</v>
      </c>
      <c r="B68" s="14">
        <v>1</v>
      </c>
      <c r="C68" s="15" t="s">
        <v>41</v>
      </c>
      <c r="D68" s="16">
        <v>0.52</v>
      </c>
      <c r="E68" s="17">
        <v>2</v>
      </c>
    </row>
    <row r="69" spans="1:11" ht="20.100000000000001" customHeight="1" x14ac:dyDescent="0.4">
      <c r="A69" s="39"/>
      <c r="B69" s="14">
        <v>2</v>
      </c>
      <c r="C69" s="15" t="s">
        <v>42</v>
      </c>
      <c r="D69" s="16">
        <v>0</v>
      </c>
      <c r="E69" s="17">
        <v>0</v>
      </c>
    </row>
    <row r="70" spans="1:11" ht="20.100000000000001" customHeight="1" x14ac:dyDescent="0.4">
      <c r="A70" s="39"/>
      <c r="B70" s="14">
        <v>3</v>
      </c>
      <c r="C70" s="15" t="s">
        <v>43</v>
      </c>
      <c r="D70" s="16">
        <v>3.12</v>
      </c>
      <c r="E70" s="17">
        <v>12</v>
      </c>
    </row>
    <row r="71" spans="1:11" ht="20.100000000000001" customHeight="1" x14ac:dyDescent="0.4">
      <c r="A71" s="39"/>
      <c r="B71" s="14">
        <v>4</v>
      </c>
      <c r="C71" s="18" t="s">
        <v>44</v>
      </c>
      <c r="D71" s="16">
        <v>0.78</v>
      </c>
      <c r="E71" s="17">
        <v>3</v>
      </c>
    </row>
    <row r="72" spans="1:11" ht="20.100000000000001" customHeight="1" x14ac:dyDescent="0.4">
      <c r="A72" s="39"/>
      <c r="B72" s="14">
        <v>5</v>
      </c>
      <c r="C72" s="19" t="s">
        <v>45</v>
      </c>
      <c r="D72" s="16">
        <v>3.9</v>
      </c>
      <c r="E72" s="17">
        <v>15</v>
      </c>
    </row>
    <row r="73" spans="1:11" ht="20.100000000000001" customHeight="1" x14ac:dyDescent="0.4">
      <c r="A73" s="39"/>
      <c r="B73" s="14">
        <v>6</v>
      </c>
      <c r="C73" s="19" t="s">
        <v>46</v>
      </c>
      <c r="D73" s="16">
        <v>1.04</v>
      </c>
      <c r="E73" s="17">
        <v>4</v>
      </c>
    </row>
    <row r="74" spans="1:11" ht="20.100000000000001" customHeight="1" x14ac:dyDescent="0.4">
      <c r="A74" s="39"/>
      <c r="B74" s="14">
        <v>7</v>
      </c>
      <c r="C74" s="23" t="s">
        <v>47</v>
      </c>
      <c r="D74" s="16">
        <v>0.26</v>
      </c>
      <c r="E74" s="17">
        <v>1</v>
      </c>
    </row>
    <row r="75" spans="1:11" ht="20.100000000000001" customHeight="1" x14ac:dyDescent="0.4">
      <c r="A75" s="39"/>
      <c r="B75" s="14">
        <v>8</v>
      </c>
      <c r="C75" s="23" t="s">
        <v>48</v>
      </c>
      <c r="D75" s="16">
        <v>10.91</v>
      </c>
      <c r="E75" s="17">
        <v>42</v>
      </c>
    </row>
    <row r="76" spans="1:11" ht="20.100000000000001" customHeight="1" x14ac:dyDescent="0.4">
      <c r="A76" s="39"/>
      <c r="B76" s="14">
        <v>9</v>
      </c>
      <c r="C76" s="23" t="s">
        <v>49</v>
      </c>
      <c r="D76" s="16">
        <v>1.04</v>
      </c>
      <c r="E76" s="17">
        <v>4</v>
      </c>
    </row>
    <row r="77" spans="1:11" ht="20.100000000000001" customHeight="1" x14ac:dyDescent="0.4">
      <c r="A77" s="39"/>
      <c r="B77" s="14">
        <v>10</v>
      </c>
      <c r="C77" s="23" t="s">
        <v>50</v>
      </c>
      <c r="D77" s="16">
        <v>1.3</v>
      </c>
      <c r="E77" s="17">
        <v>5</v>
      </c>
    </row>
    <row r="78" spans="1:11" ht="20.100000000000001" customHeight="1" x14ac:dyDescent="0.4">
      <c r="A78" s="39"/>
      <c r="B78" s="14">
        <v>11</v>
      </c>
      <c r="C78" s="23" t="s">
        <v>51</v>
      </c>
      <c r="D78" s="16">
        <v>35.58</v>
      </c>
      <c r="E78" s="17">
        <v>137</v>
      </c>
    </row>
    <row r="79" spans="1:11" ht="20.100000000000001" customHeight="1" x14ac:dyDescent="0.4">
      <c r="A79" s="39"/>
      <c r="B79" s="14">
        <v>12</v>
      </c>
      <c r="C79" s="23" t="s">
        <v>52</v>
      </c>
      <c r="D79" s="16">
        <v>0.78</v>
      </c>
      <c r="E79" s="17">
        <v>3</v>
      </c>
    </row>
    <row r="80" spans="1:11" ht="19.5" customHeight="1" x14ac:dyDescent="0.4">
      <c r="A80" s="39"/>
      <c r="B80" s="14">
        <v>13</v>
      </c>
      <c r="C80" s="18" t="s">
        <v>53</v>
      </c>
      <c r="D80" s="16">
        <v>13.77</v>
      </c>
      <c r="E80" s="17">
        <v>53</v>
      </c>
    </row>
    <row r="81" spans="1:11" ht="19.5" customHeight="1" x14ac:dyDescent="0.4">
      <c r="A81" s="39"/>
      <c r="B81" s="14">
        <v>14</v>
      </c>
      <c r="C81" s="18" t="s">
        <v>54</v>
      </c>
      <c r="D81" s="16">
        <v>12.99</v>
      </c>
      <c r="E81" s="17">
        <v>50</v>
      </c>
    </row>
    <row r="82" spans="1:11" ht="19.5" customHeight="1" x14ac:dyDescent="0.4">
      <c r="A82" s="39"/>
      <c r="B82" s="14">
        <v>15</v>
      </c>
      <c r="C82" s="18" t="s">
        <v>55</v>
      </c>
      <c r="D82" s="16">
        <v>0</v>
      </c>
      <c r="E82" s="17">
        <v>0</v>
      </c>
    </row>
    <row r="83" spans="1:11" ht="19.5" customHeight="1" x14ac:dyDescent="0.4">
      <c r="A83" s="39"/>
      <c r="B83" s="14">
        <v>16</v>
      </c>
      <c r="C83" s="18" t="s">
        <v>19</v>
      </c>
      <c r="D83" s="16">
        <v>14.03</v>
      </c>
      <c r="E83" s="17">
        <v>54</v>
      </c>
    </row>
    <row r="84" spans="1:11" ht="19.5" customHeight="1" x14ac:dyDescent="0.4">
      <c r="A84" s="40"/>
      <c r="B84" s="14" t="s">
        <v>20</v>
      </c>
      <c r="C84" s="18"/>
      <c r="D84" s="16">
        <v>100.02</v>
      </c>
      <c r="E84" s="17">
        <v>385</v>
      </c>
    </row>
    <row r="85" spans="1:11" ht="19.5" customHeight="1" x14ac:dyDescent="0.4">
      <c r="A85" s="21"/>
    </row>
    <row r="86" spans="1:11" ht="19.5" customHeight="1" x14ac:dyDescent="0.4">
      <c r="A86" s="34" t="s">
        <v>57</v>
      </c>
      <c r="B86" s="34"/>
      <c r="C86" s="34"/>
      <c r="D86" s="34"/>
      <c r="E86" s="34"/>
      <c r="F86" s="34"/>
      <c r="G86" s="34"/>
      <c r="H86" s="34"/>
      <c r="I86" s="34"/>
      <c r="J86" s="34"/>
      <c r="K86" s="34"/>
    </row>
    <row r="87" spans="1:11" ht="19.5" customHeight="1" x14ac:dyDescent="0.4">
      <c r="A87" s="29" t="s">
        <v>5</v>
      </c>
      <c r="B87" s="29"/>
      <c r="C87" s="12" t="s">
        <v>6</v>
      </c>
      <c r="D87" s="13" t="s">
        <v>7</v>
      </c>
      <c r="E87" s="14" t="s">
        <v>8</v>
      </c>
    </row>
    <row r="88" spans="1:11" ht="19.5" customHeight="1" x14ac:dyDescent="0.4">
      <c r="A88" s="35" t="s">
        <v>58</v>
      </c>
      <c r="B88" s="14">
        <v>1</v>
      </c>
      <c r="C88" s="23" t="s">
        <v>59</v>
      </c>
      <c r="D88" s="16">
        <v>9.66</v>
      </c>
      <c r="E88" s="17">
        <v>79</v>
      </c>
    </row>
    <row r="89" spans="1:11" ht="19.5" customHeight="1" x14ac:dyDescent="0.4">
      <c r="A89" s="36"/>
      <c r="B89" s="14">
        <v>2</v>
      </c>
      <c r="C89" s="23" t="s">
        <v>60</v>
      </c>
      <c r="D89" s="16">
        <v>79.83</v>
      </c>
      <c r="E89" s="17">
        <v>653</v>
      </c>
    </row>
    <row r="90" spans="1:11" ht="19.5" customHeight="1" x14ac:dyDescent="0.4">
      <c r="A90" s="36"/>
      <c r="B90" s="14">
        <v>3</v>
      </c>
      <c r="C90" s="23" t="s">
        <v>19</v>
      </c>
      <c r="D90" s="16">
        <v>10.51</v>
      </c>
      <c r="E90" s="17">
        <v>86</v>
      </c>
    </row>
    <row r="91" spans="1:11" ht="19.5" customHeight="1" x14ac:dyDescent="0.4">
      <c r="A91" s="37"/>
      <c r="B91" s="14" t="s">
        <v>20</v>
      </c>
      <c r="C91" s="20"/>
      <c r="D91" s="16">
        <v>100</v>
      </c>
      <c r="E91" s="17">
        <v>818</v>
      </c>
    </row>
    <row r="92" spans="1:11" ht="9.9499999999999993" customHeight="1" x14ac:dyDescent="0.4"/>
    <row r="93" spans="1:11" ht="19.5" customHeight="1" x14ac:dyDescent="0.4">
      <c r="A93" s="41" t="s">
        <v>61</v>
      </c>
      <c r="B93" s="41"/>
      <c r="C93" s="41"/>
      <c r="D93" s="41"/>
      <c r="E93" s="41"/>
      <c r="F93" s="41"/>
      <c r="G93" s="42" t="s">
        <v>62</v>
      </c>
      <c r="H93" s="42"/>
      <c r="I93" s="43">
        <f>[1]入力!NV16</f>
        <v>22541</v>
      </c>
      <c r="J93" s="44"/>
      <c r="K93" s="25" t="s">
        <v>63</v>
      </c>
    </row>
    <row r="94" spans="1:11" ht="19.5" customHeight="1" x14ac:dyDescent="0.4">
      <c r="A94" s="29" t="s">
        <v>5</v>
      </c>
      <c r="B94" s="29"/>
      <c r="C94" s="12" t="s">
        <v>6</v>
      </c>
      <c r="D94" s="13" t="s">
        <v>7</v>
      </c>
      <c r="E94" s="14" t="s">
        <v>8</v>
      </c>
    </row>
    <row r="95" spans="1:11" ht="19.5" customHeight="1" x14ac:dyDescent="0.4">
      <c r="A95" s="30" t="s">
        <v>64</v>
      </c>
      <c r="B95" s="14">
        <v>1</v>
      </c>
      <c r="C95" s="23" t="s">
        <v>65</v>
      </c>
      <c r="D95" s="16">
        <v>7.84</v>
      </c>
      <c r="E95" s="17">
        <v>49</v>
      </c>
    </row>
    <row r="96" spans="1:11" ht="19.5" customHeight="1" x14ac:dyDescent="0.4">
      <c r="A96" s="30"/>
      <c r="B96" s="14">
        <v>2</v>
      </c>
      <c r="C96" s="23" t="s">
        <v>66</v>
      </c>
      <c r="D96" s="16">
        <v>35.04</v>
      </c>
      <c r="E96" s="17">
        <v>219</v>
      </c>
    </row>
    <row r="97" spans="1:11" ht="19.5" customHeight="1" x14ac:dyDescent="0.4">
      <c r="A97" s="30"/>
      <c r="B97" s="14">
        <v>3</v>
      </c>
      <c r="C97" s="23" t="s">
        <v>67</v>
      </c>
      <c r="D97" s="16">
        <v>33.6</v>
      </c>
      <c r="E97" s="17">
        <v>210</v>
      </c>
    </row>
    <row r="98" spans="1:11" ht="19.5" customHeight="1" x14ac:dyDescent="0.4">
      <c r="A98" s="30"/>
      <c r="B98" s="14">
        <v>4</v>
      </c>
      <c r="C98" s="23" t="s">
        <v>68</v>
      </c>
      <c r="D98" s="16">
        <v>17.28</v>
      </c>
      <c r="E98" s="17">
        <v>108</v>
      </c>
    </row>
    <row r="99" spans="1:11" ht="19.5" customHeight="1" x14ac:dyDescent="0.4">
      <c r="A99" s="30"/>
      <c r="B99" s="14">
        <v>5</v>
      </c>
      <c r="C99" s="23" t="s">
        <v>69</v>
      </c>
      <c r="D99" s="16">
        <v>3.2</v>
      </c>
      <c r="E99" s="17">
        <v>20</v>
      </c>
    </row>
    <row r="100" spans="1:11" ht="19.5" customHeight="1" x14ac:dyDescent="0.4">
      <c r="A100" s="30"/>
      <c r="B100" s="14">
        <v>6</v>
      </c>
      <c r="C100" s="23" t="s">
        <v>70</v>
      </c>
      <c r="D100" s="16">
        <v>3.04</v>
      </c>
      <c r="E100" s="17">
        <v>19</v>
      </c>
    </row>
    <row r="101" spans="1:11" ht="19.5" customHeight="1" x14ac:dyDescent="0.4">
      <c r="A101" s="30"/>
      <c r="B101" s="14" t="s">
        <v>20</v>
      </c>
      <c r="C101" s="18"/>
      <c r="D101" s="16">
        <v>100</v>
      </c>
      <c r="E101" s="17">
        <v>625</v>
      </c>
    </row>
    <row r="102" spans="1:11" ht="9.9499999999999993" customHeight="1" x14ac:dyDescent="0.4"/>
    <row r="103" spans="1:11" ht="19.5" customHeight="1" x14ac:dyDescent="0.4">
      <c r="A103" s="34" t="s">
        <v>71</v>
      </c>
      <c r="B103" s="32"/>
      <c r="C103" s="32"/>
      <c r="D103" s="32"/>
      <c r="E103" s="32"/>
      <c r="F103" s="32"/>
      <c r="G103" s="32"/>
      <c r="H103" s="32"/>
      <c r="I103" s="32"/>
      <c r="J103" s="32"/>
      <c r="K103" s="32"/>
    </row>
    <row r="104" spans="1:11" ht="19.5" customHeight="1" x14ac:dyDescent="0.4">
      <c r="A104" s="29" t="s">
        <v>5</v>
      </c>
      <c r="B104" s="29"/>
      <c r="C104" s="12" t="s">
        <v>6</v>
      </c>
      <c r="D104" s="13" t="s">
        <v>7</v>
      </c>
      <c r="E104" s="14" t="s">
        <v>8</v>
      </c>
    </row>
    <row r="105" spans="1:11" ht="19.5" customHeight="1" x14ac:dyDescent="0.4">
      <c r="A105" s="35" t="s">
        <v>72</v>
      </c>
      <c r="B105" s="14">
        <v>1</v>
      </c>
      <c r="C105" s="26" t="s">
        <v>73</v>
      </c>
      <c r="D105" s="16">
        <v>32.520000000000003</v>
      </c>
      <c r="E105" s="17">
        <v>268</v>
      </c>
    </row>
    <row r="106" spans="1:11" ht="19.5" customHeight="1" x14ac:dyDescent="0.4">
      <c r="A106" s="36"/>
      <c r="B106" s="14">
        <v>2</v>
      </c>
      <c r="C106" s="26" t="s">
        <v>74</v>
      </c>
      <c r="D106" s="16">
        <v>23.06</v>
      </c>
      <c r="E106" s="17">
        <v>190</v>
      </c>
    </row>
    <row r="107" spans="1:11" ht="19.5" customHeight="1" x14ac:dyDescent="0.4">
      <c r="A107" s="36"/>
      <c r="B107" s="14">
        <v>3</v>
      </c>
      <c r="C107" s="26" t="s">
        <v>75</v>
      </c>
      <c r="D107" s="16">
        <v>2.4300000000000002</v>
      </c>
      <c r="E107" s="17">
        <v>20</v>
      </c>
    </row>
    <row r="108" spans="1:11" ht="19.5" customHeight="1" x14ac:dyDescent="0.4">
      <c r="A108" s="36"/>
      <c r="B108" s="14">
        <v>4</v>
      </c>
      <c r="C108" s="26" t="s">
        <v>76</v>
      </c>
      <c r="D108" s="16">
        <v>10.8</v>
      </c>
      <c r="E108" s="17">
        <v>89</v>
      </c>
    </row>
    <row r="109" spans="1:11" ht="19.5" customHeight="1" x14ac:dyDescent="0.4">
      <c r="A109" s="36"/>
      <c r="B109" s="14">
        <v>5</v>
      </c>
      <c r="C109" s="26" t="s">
        <v>77</v>
      </c>
      <c r="D109" s="16">
        <v>15.66</v>
      </c>
      <c r="E109" s="17">
        <v>129</v>
      </c>
    </row>
    <row r="110" spans="1:11" ht="19.5" customHeight="1" x14ac:dyDescent="0.4">
      <c r="A110" s="36"/>
      <c r="B110" s="14">
        <v>6</v>
      </c>
      <c r="C110" s="26" t="s">
        <v>78</v>
      </c>
      <c r="D110" s="16">
        <v>8.01</v>
      </c>
      <c r="E110" s="17">
        <v>66</v>
      </c>
    </row>
    <row r="111" spans="1:11" ht="19.5" customHeight="1" x14ac:dyDescent="0.4">
      <c r="A111" s="36"/>
      <c r="B111" s="14">
        <v>7</v>
      </c>
      <c r="C111" s="26" t="s">
        <v>79</v>
      </c>
      <c r="D111" s="16">
        <v>7.28</v>
      </c>
      <c r="E111" s="17">
        <v>60</v>
      </c>
    </row>
    <row r="112" spans="1:11" ht="19.5" customHeight="1" x14ac:dyDescent="0.4">
      <c r="A112" s="36"/>
      <c r="B112" s="14">
        <v>8</v>
      </c>
      <c r="C112" s="26" t="s">
        <v>80</v>
      </c>
      <c r="D112" s="16">
        <v>2.1800000000000002</v>
      </c>
      <c r="E112" s="17">
        <v>18</v>
      </c>
    </row>
    <row r="113" spans="1:11" ht="19.5" customHeight="1" x14ac:dyDescent="0.4">
      <c r="A113" s="36"/>
      <c r="B113" s="14">
        <v>9</v>
      </c>
      <c r="C113" s="26" t="s">
        <v>81</v>
      </c>
      <c r="D113" s="16">
        <v>6.92</v>
      </c>
      <c r="E113" s="17">
        <v>57</v>
      </c>
    </row>
    <row r="114" spans="1:11" ht="19.5" customHeight="1" x14ac:dyDescent="0.4">
      <c r="A114" s="36"/>
      <c r="B114" s="14">
        <v>10</v>
      </c>
      <c r="C114" s="26" t="s">
        <v>18</v>
      </c>
      <c r="D114" s="16">
        <v>11.53</v>
      </c>
      <c r="E114" s="17">
        <v>95</v>
      </c>
    </row>
    <row r="115" spans="1:11" ht="19.5" customHeight="1" x14ac:dyDescent="0.4">
      <c r="A115" s="36"/>
      <c r="B115" s="14">
        <v>11</v>
      </c>
      <c r="C115" s="26" t="s">
        <v>19</v>
      </c>
      <c r="D115" s="16">
        <v>5.83</v>
      </c>
      <c r="E115" s="17">
        <v>48</v>
      </c>
    </row>
    <row r="116" spans="1:11" ht="19.5" customHeight="1" x14ac:dyDescent="0.4">
      <c r="A116" s="37"/>
      <c r="B116" s="14" t="s">
        <v>20</v>
      </c>
      <c r="C116" s="20"/>
      <c r="D116" s="16">
        <v>126.22000000000001</v>
      </c>
      <c r="E116" s="17">
        <v>1040</v>
      </c>
    </row>
    <row r="117" spans="1:11" ht="9.9499999999999993" customHeight="1" x14ac:dyDescent="0.4"/>
    <row r="118" spans="1:11" ht="19.5" customHeight="1" x14ac:dyDescent="0.4">
      <c r="A118" s="34" t="s">
        <v>82</v>
      </c>
      <c r="B118" s="32"/>
      <c r="C118" s="32"/>
      <c r="D118" s="32"/>
      <c r="E118" s="32"/>
      <c r="F118" s="32"/>
      <c r="G118" s="32"/>
      <c r="H118" s="32"/>
      <c r="I118" s="32"/>
      <c r="J118" s="32"/>
      <c r="K118" s="32"/>
    </row>
    <row r="119" spans="1:11" ht="19.5" customHeight="1" x14ac:dyDescent="0.4">
      <c r="A119" s="29" t="s">
        <v>5</v>
      </c>
      <c r="B119" s="29"/>
      <c r="C119" s="12" t="s">
        <v>6</v>
      </c>
      <c r="D119" s="13" t="s">
        <v>7</v>
      </c>
      <c r="E119" s="14" t="s">
        <v>8</v>
      </c>
    </row>
    <row r="120" spans="1:11" ht="19.5" customHeight="1" x14ac:dyDescent="0.4">
      <c r="A120" s="35" t="s">
        <v>83</v>
      </c>
      <c r="B120" s="14">
        <v>1</v>
      </c>
      <c r="C120" s="26" t="s">
        <v>84</v>
      </c>
      <c r="D120" s="16">
        <v>24.51</v>
      </c>
      <c r="E120" s="17">
        <v>202</v>
      </c>
    </row>
    <row r="121" spans="1:11" ht="19.5" customHeight="1" x14ac:dyDescent="0.4">
      <c r="A121" s="36"/>
      <c r="B121" s="14">
        <v>2</v>
      </c>
      <c r="C121" s="26" t="s">
        <v>85</v>
      </c>
      <c r="D121" s="16">
        <v>20.75</v>
      </c>
      <c r="E121" s="17">
        <v>171</v>
      </c>
    </row>
    <row r="122" spans="1:11" ht="19.5" customHeight="1" x14ac:dyDescent="0.4">
      <c r="A122" s="36"/>
      <c r="B122" s="14">
        <v>3</v>
      </c>
      <c r="C122" s="26" t="s">
        <v>86</v>
      </c>
      <c r="D122" s="16">
        <v>33.01</v>
      </c>
      <c r="E122" s="17">
        <v>272</v>
      </c>
    </row>
    <row r="123" spans="1:11" ht="19.5" customHeight="1" x14ac:dyDescent="0.4">
      <c r="A123" s="36"/>
      <c r="B123" s="14">
        <v>4</v>
      </c>
      <c r="C123" s="26" t="s">
        <v>87</v>
      </c>
      <c r="D123" s="16">
        <v>26.21</v>
      </c>
      <c r="E123" s="17">
        <v>216</v>
      </c>
    </row>
    <row r="124" spans="1:11" ht="19.5" customHeight="1" x14ac:dyDescent="0.4">
      <c r="A124" s="36"/>
      <c r="B124" s="14">
        <v>5</v>
      </c>
      <c r="C124" s="26" t="s">
        <v>88</v>
      </c>
      <c r="D124" s="16">
        <v>5.0999999999999996</v>
      </c>
      <c r="E124" s="17">
        <v>42</v>
      </c>
    </row>
    <row r="125" spans="1:11" ht="19.5" customHeight="1" x14ac:dyDescent="0.4">
      <c r="A125" s="36"/>
      <c r="B125" s="14">
        <v>6</v>
      </c>
      <c r="C125" s="26" t="s">
        <v>89</v>
      </c>
      <c r="D125" s="16">
        <v>11.29</v>
      </c>
      <c r="E125" s="17">
        <v>93</v>
      </c>
    </row>
    <row r="126" spans="1:11" ht="19.5" customHeight="1" x14ac:dyDescent="0.4">
      <c r="A126" s="36"/>
      <c r="B126" s="14">
        <v>7</v>
      </c>
      <c r="C126" s="26" t="s">
        <v>90</v>
      </c>
      <c r="D126" s="16">
        <v>25.97</v>
      </c>
      <c r="E126" s="17">
        <v>214</v>
      </c>
    </row>
    <row r="127" spans="1:11" ht="19.5" customHeight="1" x14ac:dyDescent="0.4">
      <c r="A127" s="36"/>
      <c r="B127" s="14">
        <v>8</v>
      </c>
      <c r="C127" s="26" t="s">
        <v>18</v>
      </c>
      <c r="D127" s="16">
        <v>22.94</v>
      </c>
      <c r="E127" s="17">
        <v>189</v>
      </c>
    </row>
    <row r="128" spans="1:11" ht="19.5" customHeight="1" x14ac:dyDescent="0.4">
      <c r="A128" s="36"/>
      <c r="B128" s="14">
        <v>9</v>
      </c>
      <c r="C128" s="26" t="s">
        <v>19</v>
      </c>
      <c r="D128" s="16">
        <v>5.46</v>
      </c>
      <c r="E128" s="17">
        <v>45</v>
      </c>
    </row>
    <row r="129" spans="1:11" ht="19.5" customHeight="1" x14ac:dyDescent="0.4">
      <c r="A129" s="37"/>
      <c r="B129" s="14" t="s">
        <v>20</v>
      </c>
      <c r="C129" s="20"/>
      <c r="D129" s="16">
        <v>175.24</v>
      </c>
      <c r="E129" s="17">
        <v>1444</v>
      </c>
    </row>
    <row r="130" spans="1:11" ht="9.9499999999999993" customHeight="1" x14ac:dyDescent="0.4"/>
    <row r="131" spans="1:11" ht="19.5" customHeight="1" x14ac:dyDescent="0.4">
      <c r="A131" s="34" t="s">
        <v>91</v>
      </c>
      <c r="B131" s="32"/>
      <c r="C131" s="32"/>
      <c r="D131" s="32"/>
      <c r="E131" s="32"/>
      <c r="F131" s="32"/>
      <c r="G131" s="32"/>
      <c r="H131" s="32"/>
      <c r="I131" s="32"/>
      <c r="J131" s="32"/>
      <c r="K131" s="32"/>
    </row>
    <row r="132" spans="1:11" ht="19.5" customHeight="1" x14ac:dyDescent="0.4">
      <c r="A132" s="29" t="s">
        <v>5</v>
      </c>
      <c r="B132" s="29"/>
      <c r="C132" s="12" t="s">
        <v>6</v>
      </c>
      <c r="D132" s="13" t="s">
        <v>7</v>
      </c>
      <c r="E132" s="14" t="s">
        <v>8</v>
      </c>
    </row>
    <row r="133" spans="1:11" ht="19.5" customHeight="1" x14ac:dyDescent="0.4">
      <c r="A133" s="30" t="s">
        <v>92</v>
      </c>
      <c r="B133" s="14">
        <v>1</v>
      </c>
      <c r="C133" s="26" t="s">
        <v>93</v>
      </c>
      <c r="D133" s="16">
        <v>16.260000000000002</v>
      </c>
      <c r="E133" s="17">
        <v>134</v>
      </c>
    </row>
    <row r="134" spans="1:11" ht="19.5" customHeight="1" x14ac:dyDescent="0.4">
      <c r="A134" s="30"/>
      <c r="B134" s="14">
        <v>2</v>
      </c>
      <c r="C134" s="26" t="s">
        <v>94</v>
      </c>
      <c r="D134" s="16">
        <v>29.85</v>
      </c>
      <c r="E134" s="17">
        <v>246</v>
      </c>
    </row>
    <row r="135" spans="1:11" ht="19.5" customHeight="1" x14ac:dyDescent="0.4">
      <c r="A135" s="30"/>
      <c r="B135" s="14">
        <v>3</v>
      </c>
      <c r="C135" s="26" t="s">
        <v>95</v>
      </c>
      <c r="D135" s="16">
        <v>11.89</v>
      </c>
      <c r="E135" s="17">
        <v>98</v>
      </c>
    </row>
    <row r="136" spans="1:11" ht="19.5" customHeight="1" x14ac:dyDescent="0.4">
      <c r="A136" s="30"/>
      <c r="B136" s="14">
        <v>4</v>
      </c>
      <c r="C136" s="26" t="s">
        <v>96</v>
      </c>
      <c r="D136" s="16">
        <v>11.65</v>
      </c>
      <c r="E136" s="17">
        <v>96</v>
      </c>
    </row>
    <row r="137" spans="1:11" ht="19.5" customHeight="1" x14ac:dyDescent="0.4">
      <c r="A137" s="30"/>
      <c r="B137" s="14">
        <v>5</v>
      </c>
      <c r="C137" s="26" t="s">
        <v>97</v>
      </c>
      <c r="D137" s="16">
        <v>2.91</v>
      </c>
      <c r="E137" s="17">
        <v>24</v>
      </c>
    </row>
    <row r="138" spans="1:11" ht="19.5" customHeight="1" x14ac:dyDescent="0.4">
      <c r="A138" s="30"/>
      <c r="B138" s="14">
        <v>6</v>
      </c>
      <c r="C138" s="26" t="s">
        <v>98</v>
      </c>
      <c r="D138" s="16">
        <v>63.47</v>
      </c>
      <c r="E138" s="17">
        <v>523</v>
      </c>
    </row>
    <row r="139" spans="1:11" ht="19.5" customHeight="1" x14ac:dyDescent="0.4">
      <c r="A139" s="30"/>
      <c r="B139" s="14">
        <v>7</v>
      </c>
      <c r="C139" s="26" t="s">
        <v>99</v>
      </c>
      <c r="D139" s="16">
        <v>39.56</v>
      </c>
      <c r="E139" s="17">
        <v>326</v>
      </c>
    </row>
    <row r="140" spans="1:11" ht="19.5" customHeight="1" x14ac:dyDescent="0.4">
      <c r="A140" s="30"/>
      <c r="B140" s="14">
        <v>8</v>
      </c>
      <c r="C140" s="26" t="s">
        <v>100</v>
      </c>
      <c r="D140" s="16">
        <v>9.34</v>
      </c>
      <c r="E140" s="17">
        <v>77</v>
      </c>
    </row>
    <row r="141" spans="1:11" ht="19.5" customHeight="1" x14ac:dyDescent="0.4">
      <c r="A141" s="30"/>
      <c r="B141" s="14">
        <v>9</v>
      </c>
      <c r="C141" s="26" t="s">
        <v>101</v>
      </c>
      <c r="D141" s="16">
        <v>1.82</v>
      </c>
      <c r="E141" s="17">
        <v>15</v>
      </c>
    </row>
    <row r="142" spans="1:11" ht="19.5" customHeight="1" x14ac:dyDescent="0.4">
      <c r="A142" s="30"/>
      <c r="B142" s="14">
        <v>10</v>
      </c>
      <c r="C142" s="26" t="s">
        <v>102</v>
      </c>
      <c r="D142" s="16">
        <v>13.23</v>
      </c>
      <c r="E142" s="17">
        <v>109</v>
      </c>
    </row>
    <row r="143" spans="1:11" ht="19.5" customHeight="1" x14ac:dyDescent="0.4">
      <c r="A143" s="30"/>
      <c r="B143" s="14">
        <v>11</v>
      </c>
      <c r="C143" s="26" t="s">
        <v>103</v>
      </c>
      <c r="D143" s="16">
        <v>21.84</v>
      </c>
      <c r="E143" s="17">
        <v>180</v>
      </c>
    </row>
    <row r="144" spans="1:11" ht="19.5" customHeight="1" x14ac:dyDescent="0.4">
      <c r="A144" s="30"/>
      <c r="B144" s="14">
        <v>12</v>
      </c>
      <c r="C144" s="26" t="s">
        <v>18</v>
      </c>
      <c r="D144" s="16">
        <v>10.19</v>
      </c>
      <c r="E144" s="17">
        <v>84</v>
      </c>
    </row>
    <row r="145" spans="1:11" ht="19.5" customHeight="1" x14ac:dyDescent="0.4">
      <c r="A145" s="30"/>
      <c r="B145" s="14">
        <v>13</v>
      </c>
      <c r="C145" s="26" t="s">
        <v>19</v>
      </c>
      <c r="D145" s="16">
        <v>4.9800000000000004</v>
      </c>
      <c r="E145" s="17">
        <v>41</v>
      </c>
    </row>
    <row r="146" spans="1:11" ht="19.5" customHeight="1" x14ac:dyDescent="0.4">
      <c r="A146" s="30"/>
      <c r="B146" s="14" t="s">
        <v>20</v>
      </c>
      <c r="C146" s="18"/>
      <c r="D146" s="16">
        <v>236.98999999999998</v>
      </c>
      <c r="E146" s="17">
        <v>1953</v>
      </c>
    </row>
    <row r="147" spans="1:11" ht="19.5" customHeight="1" x14ac:dyDescent="0.4"/>
    <row r="148" spans="1:11" ht="19.5" customHeight="1" x14ac:dyDescent="0.4">
      <c r="A148" s="34" t="s">
        <v>104</v>
      </c>
      <c r="B148" s="32"/>
      <c r="C148" s="32"/>
      <c r="D148" s="32"/>
      <c r="E148" s="32"/>
      <c r="F148" s="32"/>
      <c r="G148" s="32"/>
      <c r="H148" s="32"/>
      <c r="I148" s="32"/>
      <c r="J148" s="32"/>
      <c r="K148" s="32"/>
    </row>
    <row r="149" spans="1:11" ht="19.5" customHeight="1" x14ac:dyDescent="0.4">
      <c r="A149" s="29" t="s">
        <v>5</v>
      </c>
      <c r="B149" s="29"/>
      <c r="C149" s="12" t="s">
        <v>6</v>
      </c>
      <c r="D149" s="13" t="s">
        <v>7</v>
      </c>
      <c r="E149" s="14" t="s">
        <v>8</v>
      </c>
    </row>
    <row r="150" spans="1:11" ht="19.5" customHeight="1" x14ac:dyDescent="0.4">
      <c r="A150" s="30" t="s">
        <v>105</v>
      </c>
      <c r="B150" s="14">
        <v>1</v>
      </c>
      <c r="C150" s="26" t="s">
        <v>106</v>
      </c>
      <c r="D150" s="16">
        <v>33.409999999999997</v>
      </c>
      <c r="E150" s="17">
        <v>275</v>
      </c>
    </row>
    <row r="151" spans="1:11" ht="19.5" customHeight="1" x14ac:dyDescent="0.4">
      <c r="A151" s="30"/>
      <c r="B151" s="14">
        <v>2</v>
      </c>
      <c r="C151" s="26" t="s">
        <v>107</v>
      </c>
      <c r="D151" s="16">
        <v>15.31</v>
      </c>
      <c r="E151" s="17">
        <v>126</v>
      </c>
    </row>
    <row r="152" spans="1:11" ht="19.5" customHeight="1" x14ac:dyDescent="0.4">
      <c r="A152" s="30"/>
      <c r="B152" s="14">
        <v>3</v>
      </c>
      <c r="C152" s="26" t="s">
        <v>108</v>
      </c>
      <c r="D152" s="16">
        <v>8.6300000000000008</v>
      </c>
      <c r="E152" s="17">
        <v>71</v>
      </c>
    </row>
    <row r="153" spans="1:11" ht="19.5" customHeight="1" x14ac:dyDescent="0.4">
      <c r="A153" s="30"/>
      <c r="B153" s="14">
        <v>4</v>
      </c>
      <c r="C153" s="26" t="s">
        <v>109</v>
      </c>
      <c r="D153" s="16">
        <v>5.95</v>
      </c>
      <c r="E153" s="17">
        <v>49</v>
      </c>
    </row>
    <row r="154" spans="1:11" ht="19.5" customHeight="1" x14ac:dyDescent="0.4">
      <c r="A154" s="30"/>
      <c r="B154" s="14">
        <v>5</v>
      </c>
      <c r="C154" s="26" t="s">
        <v>110</v>
      </c>
      <c r="D154" s="16">
        <v>5.83</v>
      </c>
      <c r="E154" s="17">
        <v>48</v>
      </c>
    </row>
    <row r="155" spans="1:11" ht="19.5" customHeight="1" x14ac:dyDescent="0.4">
      <c r="A155" s="30"/>
      <c r="B155" s="14">
        <v>6</v>
      </c>
      <c r="C155" s="26" t="s">
        <v>111</v>
      </c>
      <c r="D155" s="16">
        <v>7.05</v>
      </c>
      <c r="E155" s="17">
        <v>58</v>
      </c>
    </row>
    <row r="156" spans="1:11" ht="19.5" customHeight="1" x14ac:dyDescent="0.4">
      <c r="A156" s="30"/>
      <c r="B156" s="14">
        <v>7</v>
      </c>
      <c r="C156" s="26" t="s">
        <v>112</v>
      </c>
      <c r="D156" s="16">
        <v>18.829999999999998</v>
      </c>
      <c r="E156" s="17">
        <v>155</v>
      </c>
    </row>
    <row r="157" spans="1:11" ht="19.5" customHeight="1" x14ac:dyDescent="0.4">
      <c r="A157" s="30"/>
      <c r="B157" s="14">
        <v>8</v>
      </c>
      <c r="C157" s="26" t="s">
        <v>19</v>
      </c>
      <c r="D157" s="16">
        <v>4.9800000000000004</v>
      </c>
      <c r="E157" s="17">
        <v>41</v>
      </c>
    </row>
    <row r="158" spans="1:11" ht="19.5" customHeight="1" x14ac:dyDescent="0.4">
      <c r="A158" s="30"/>
      <c r="B158" s="14" t="s">
        <v>20</v>
      </c>
      <c r="C158" s="18"/>
      <c r="D158" s="16">
        <v>99.990000000000009</v>
      </c>
      <c r="E158" s="17">
        <v>823</v>
      </c>
    </row>
    <row r="159" spans="1:11" ht="19.5" customHeight="1" x14ac:dyDescent="0.4"/>
    <row r="160" spans="1:11" ht="19.5" customHeight="1" x14ac:dyDescent="0.4">
      <c r="A160" s="34" t="s">
        <v>113</v>
      </c>
      <c r="B160" s="32"/>
      <c r="C160" s="32"/>
      <c r="D160" s="32"/>
      <c r="E160" s="32"/>
      <c r="F160" s="32"/>
      <c r="G160" s="32"/>
      <c r="H160" s="32"/>
      <c r="I160" s="32"/>
      <c r="J160" s="32"/>
      <c r="K160" s="32"/>
    </row>
    <row r="161" spans="1:11" ht="19.5" customHeight="1" x14ac:dyDescent="0.4">
      <c r="A161" s="29" t="s">
        <v>5</v>
      </c>
      <c r="B161" s="29"/>
      <c r="C161" s="12" t="s">
        <v>6</v>
      </c>
      <c r="D161" s="13" t="s">
        <v>7</v>
      </c>
      <c r="E161" s="14" t="s">
        <v>8</v>
      </c>
    </row>
    <row r="162" spans="1:11" ht="19.5" customHeight="1" x14ac:dyDescent="0.4">
      <c r="A162" s="30" t="s">
        <v>114</v>
      </c>
      <c r="B162" s="14">
        <v>1</v>
      </c>
      <c r="C162" s="26" t="s">
        <v>115</v>
      </c>
      <c r="D162" s="16">
        <v>24.91</v>
      </c>
      <c r="E162" s="17">
        <v>138</v>
      </c>
    </row>
    <row r="163" spans="1:11" ht="19.5" customHeight="1" x14ac:dyDescent="0.4">
      <c r="A163" s="30"/>
      <c r="B163" s="14">
        <v>2</v>
      </c>
      <c r="C163" s="26" t="s">
        <v>116</v>
      </c>
      <c r="D163" s="16">
        <v>18.59</v>
      </c>
      <c r="E163" s="17">
        <v>103</v>
      </c>
    </row>
    <row r="164" spans="1:11" ht="19.5" customHeight="1" x14ac:dyDescent="0.4">
      <c r="A164" s="30"/>
      <c r="B164" s="14">
        <v>3</v>
      </c>
      <c r="C164" s="26" t="s">
        <v>117</v>
      </c>
      <c r="D164" s="16">
        <v>19.13</v>
      </c>
      <c r="E164" s="17">
        <v>106</v>
      </c>
    </row>
    <row r="165" spans="1:11" ht="19.5" customHeight="1" x14ac:dyDescent="0.4">
      <c r="A165" s="30"/>
      <c r="B165" s="14">
        <v>4</v>
      </c>
      <c r="C165" s="26" t="s">
        <v>118</v>
      </c>
      <c r="D165" s="16">
        <v>6.14</v>
      </c>
      <c r="E165" s="17">
        <v>34</v>
      </c>
    </row>
    <row r="166" spans="1:11" ht="19.5" customHeight="1" x14ac:dyDescent="0.4">
      <c r="A166" s="30"/>
      <c r="B166" s="14">
        <v>5</v>
      </c>
      <c r="C166" s="26" t="s">
        <v>119</v>
      </c>
      <c r="D166" s="16">
        <v>5.96</v>
      </c>
      <c r="E166" s="17">
        <v>33</v>
      </c>
    </row>
    <row r="167" spans="1:11" ht="19.5" customHeight="1" x14ac:dyDescent="0.4">
      <c r="A167" s="30"/>
      <c r="B167" s="14">
        <v>6</v>
      </c>
      <c r="C167" s="26" t="s">
        <v>120</v>
      </c>
      <c r="D167" s="16">
        <v>5.23</v>
      </c>
      <c r="E167" s="17">
        <v>29</v>
      </c>
    </row>
    <row r="168" spans="1:11" ht="19.5" customHeight="1" x14ac:dyDescent="0.4">
      <c r="A168" s="30"/>
      <c r="B168" s="14">
        <v>7</v>
      </c>
      <c r="C168" s="26" t="s">
        <v>19</v>
      </c>
      <c r="D168" s="16">
        <v>20.04</v>
      </c>
      <c r="E168" s="17">
        <v>111</v>
      </c>
    </row>
    <row r="169" spans="1:11" ht="19.5" customHeight="1" x14ac:dyDescent="0.4">
      <c r="A169" s="30"/>
      <c r="B169" s="14" t="s">
        <v>20</v>
      </c>
      <c r="C169" s="18"/>
      <c r="D169" s="16">
        <v>100</v>
      </c>
      <c r="E169" s="17">
        <v>554</v>
      </c>
    </row>
    <row r="170" spans="1:11" ht="19.5" customHeight="1" x14ac:dyDescent="0.4"/>
    <row r="171" spans="1:11" ht="19.5" customHeight="1" x14ac:dyDescent="0.4">
      <c r="A171" s="34" t="s">
        <v>121</v>
      </c>
      <c r="B171" s="32"/>
      <c r="C171" s="32"/>
      <c r="D171" s="32"/>
      <c r="E171" s="32"/>
      <c r="F171" s="32"/>
      <c r="G171" s="32"/>
      <c r="H171" s="32"/>
      <c r="I171" s="32"/>
      <c r="J171" s="32"/>
      <c r="K171" s="32"/>
    </row>
    <row r="172" spans="1:11" ht="19.5" customHeight="1" x14ac:dyDescent="0.4">
      <c r="A172" s="29" t="s">
        <v>5</v>
      </c>
      <c r="B172" s="29"/>
      <c r="C172" s="12" t="s">
        <v>6</v>
      </c>
      <c r="D172" s="13" t="s">
        <v>7</v>
      </c>
      <c r="E172" s="14" t="s">
        <v>8</v>
      </c>
    </row>
    <row r="173" spans="1:11" ht="19.5" customHeight="1" x14ac:dyDescent="0.4">
      <c r="A173" s="30" t="s">
        <v>122</v>
      </c>
      <c r="B173" s="14">
        <v>1</v>
      </c>
      <c r="C173" s="26" t="s">
        <v>123</v>
      </c>
      <c r="D173" s="16">
        <v>81.87</v>
      </c>
      <c r="E173" s="17">
        <v>673</v>
      </c>
    </row>
    <row r="174" spans="1:11" ht="19.5" customHeight="1" x14ac:dyDescent="0.4">
      <c r="A174" s="30"/>
      <c r="B174" s="14">
        <v>2</v>
      </c>
      <c r="C174" s="26" t="s">
        <v>124</v>
      </c>
      <c r="D174" s="16">
        <v>9.3699999999999992</v>
      </c>
      <c r="E174" s="17">
        <v>77</v>
      </c>
    </row>
    <row r="175" spans="1:11" ht="19.5" customHeight="1" x14ac:dyDescent="0.4">
      <c r="A175" s="30"/>
      <c r="B175" s="14">
        <v>3</v>
      </c>
      <c r="C175" s="26" t="s">
        <v>125</v>
      </c>
      <c r="D175" s="16">
        <v>1.34</v>
      </c>
      <c r="E175" s="17">
        <v>11</v>
      </c>
    </row>
    <row r="176" spans="1:11" ht="19.5" customHeight="1" x14ac:dyDescent="0.4">
      <c r="A176" s="30"/>
      <c r="B176" s="14">
        <v>4</v>
      </c>
      <c r="C176" s="26" t="s">
        <v>126</v>
      </c>
      <c r="D176" s="16">
        <v>1.82</v>
      </c>
      <c r="E176" s="17">
        <v>15</v>
      </c>
    </row>
    <row r="177" spans="1:11" ht="19.5" customHeight="1" x14ac:dyDescent="0.4">
      <c r="A177" s="30"/>
      <c r="B177" s="14">
        <v>5</v>
      </c>
      <c r="C177" s="26" t="s">
        <v>19</v>
      </c>
      <c r="D177" s="16">
        <v>5.6</v>
      </c>
      <c r="E177" s="17">
        <v>46</v>
      </c>
    </row>
    <row r="178" spans="1:11" ht="19.5" customHeight="1" x14ac:dyDescent="0.4">
      <c r="A178" s="30"/>
      <c r="B178" s="14" t="s">
        <v>20</v>
      </c>
      <c r="C178" s="18"/>
      <c r="D178" s="16">
        <v>100</v>
      </c>
      <c r="E178" s="17">
        <v>822</v>
      </c>
    </row>
    <row r="179" spans="1:11" ht="19.5" customHeight="1" x14ac:dyDescent="0.4"/>
    <row r="180" spans="1:11" ht="19.5" customHeight="1" x14ac:dyDescent="0.4">
      <c r="A180" s="34" t="s">
        <v>127</v>
      </c>
      <c r="B180" s="32"/>
      <c r="C180" s="32"/>
      <c r="D180" s="32"/>
      <c r="E180" s="32"/>
      <c r="F180" s="32"/>
      <c r="G180" s="32"/>
      <c r="H180" s="32"/>
      <c r="I180" s="32"/>
      <c r="J180" s="32"/>
      <c r="K180" s="32"/>
    </row>
    <row r="181" spans="1:11" ht="19.5" customHeight="1" x14ac:dyDescent="0.4">
      <c r="A181" s="29" t="s">
        <v>5</v>
      </c>
      <c r="B181" s="29"/>
      <c r="C181" s="12" t="s">
        <v>6</v>
      </c>
      <c r="D181" s="13" t="s">
        <v>7</v>
      </c>
      <c r="E181" s="14" t="s">
        <v>8</v>
      </c>
    </row>
    <row r="182" spans="1:11" ht="19.5" customHeight="1" x14ac:dyDescent="0.4">
      <c r="A182" s="30" t="s">
        <v>128</v>
      </c>
      <c r="B182" s="14">
        <v>1</v>
      </c>
      <c r="C182" s="26" t="s">
        <v>129</v>
      </c>
      <c r="D182" s="16">
        <v>6.8</v>
      </c>
      <c r="E182" s="17">
        <v>56</v>
      </c>
    </row>
    <row r="183" spans="1:11" ht="19.5" customHeight="1" x14ac:dyDescent="0.4">
      <c r="A183" s="30"/>
      <c r="B183" s="14">
        <v>2</v>
      </c>
      <c r="C183" s="26" t="s">
        <v>130</v>
      </c>
      <c r="D183" s="16">
        <v>0.12</v>
      </c>
      <c r="E183" s="17">
        <v>1</v>
      </c>
    </row>
    <row r="184" spans="1:11" ht="19.5" customHeight="1" x14ac:dyDescent="0.4">
      <c r="A184" s="30"/>
      <c r="B184" s="14">
        <v>3</v>
      </c>
      <c r="C184" s="26" t="s">
        <v>131</v>
      </c>
      <c r="D184" s="16">
        <v>1.0900000000000001</v>
      </c>
      <c r="E184" s="17">
        <v>9</v>
      </c>
    </row>
    <row r="185" spans="1:11" ht="19.5" customHeight="1" x14ac:dyDescent="0.4">
      <c r="A185" s="30"/>
      <c r="B185" s="14">
        <v>4</v>
      </c>
      <c r="C185" s="26" t="s">
        <v>132</v>
      </c>
      <c r="D185" s="16">
        <v>1.7</v>
      </c>
      <c r="E185" s="17">
        <v>14</v>
      </c>
    </row>
    <row r="186" spans="1:11" ht="19.5" customHeight="1" x14ac:dyDescent="0.4">
      <c r="A186" s="30"/>
      <c r="B186" s="14">
        <v>5</v>
      </c>
      <c r="C186" s="26" t="s">
        <v>133</v>
      </c>
      <c r="D186" s="16">
        <v>2.4300000000000002</v>
      </c>
      <c r="E186" s="17">
        <v>20</v>
      </c>
    </row>
    <row r="187" spans="1:11" ht="19.5" customHeight="1" x14ac:dyDescent="0.4">
      <c r="A187" s="30"/>
      <c r="B187" s="14">
        <v>6</v>
      </c>
      <c r="C187" s="26" t="s">
        <v>18</v>
      </c>
      <c r="D187" s="16">
        <v>3.03</v>
      </c>
      <c r="E187" s="17">
        <v>25</v>
      </c>
    </row>
    <row r="188" spans="1:11" ht="19.5" customHeight="1" x14ac:dyDescent="0.4">
      <c r="A188" s="30"/>
      <c r="B188" s="14">
        <v>7</v>
      </c>
      <c r="C188" s="26" t="s">
        <v>134</v>
      </c>
      <c r="D188" s="16">
        <v>74.64</v>
      </c>
      <c r="E188" s="17">
        <v>615</v>
      </c>
    </row>
    <row r="189" spans="1:11" ht="19.5" customHeight="1" x14ac:dyDescent="0.4">
      <c r="A189" s="30"/>
      <c r="B189" s="14">
        <v>8</v>
      </c>
      <c r="C189" s="26" t="s">
        <v>19</v>
      </c>
      <c r="D189" s="16">
        <v>11.41</v>
      </c>
      <c r="E189" s="17">
        <v>94</v>
      </c>
    </row>
    <row r="190" spans="1:11" ht="19.5" customHeight="1" x14ac:dyDescent="0.4">
      <c r="A190" s="30"/>
      <c r="B190" s="14" t="s">
        <v>20</v>
      </c>
      <c r="C190" s="18"/>
      <c r="D190" s="16">
        <v>101.22</v>
      </c>
      <c r="E190" s="17">
        <v>834</v>
      </c>
    </row>
    <row r="191" spans="1:11" ht="19.5" customHeight="1" x14ac:dyDescent="0.4"/>
    <row r="192" spans="1:11" ht="19.5" customHeight="1" x14ac:dyDescent="0.4">
      <c r="A192" s="34" t="s">
        <v>135</v>
      </c>
      <c r="B192" s="32"/>
      <c r="C192" s="32"/>
      <c r="D192" s="32"/>
      <c r="E192" s="32"/>
      <c r="F192" s="32"/>
      <c r="G192" s="32"/>
      <c r="H192" s="32"/>
      <c r="I192" s="32"/>
      <c r="J192" s="32"/>
      <c r="K192" s="32"/>
    </row>
    <row r="193" spans="1:11" ht="19.5" customHeight="1" x14ac:dyDescent="0.4">
      <c r="A193" s="29" t="s">
        <v>5</v>
      </c>
      <c r="B193" s="29"/>
      <c r="C193" s="12" t="s">
        <v>6</v>
      </c>
      <c r="D193" s="13" t="s">
        <v>7</v>
      </c>
      <c r="E193" s="14" t="s">
        <v>8</v>
      </c>
    </row>
    <row r="194" spans="1:11" ht="19.5" customHeight="1" x14ac:dyDescent="0.4">
      <c r="A194" s="30" t="s">
        <v>128</v>
      </c>
      <c r="B194" s="14">
        <v>1</v>
      </c>
      <c r="C194" s="26" t="s">
        <v>136</v>
      </c>
      <c r="D194" s="16">
        <v>20.440000000000001</v>
      </c>
      <c r="E194" s="17">
        <v>168</v>
      </c>
    </row>
    <row r="195" spans="1:11" ht="19.5" customHeight="1" x14ac:dyDescent="0.4">
      <c r="A195" s="30"/>
      <c r="B195" s="14">
        <v>2</v>
      </c>
      <c r="C195" s="26" t="s">
        <v>137</v>
      </c>
      <c r="D195" s="16">
        <v>51.34</v>
      </c>
      <c r="E195" s="17">
        <v>422</v>
      </c>
    </row>
    <row r="196" spans="1:11" ht="19.5" customHeight="1" x14ac:dyDescent="0.4">
      <c r="A196" s="30"/>
      <c r="B196" s="14">
        <v>3</v>
      </c>
      <c r="C196" s="26" t="s">
        <v>138</v>
      </c>
      <c r="D196" s="16">
        <v>17.27</v>
      </c>
      <c r="E196" s="17">
        <v>142</v>
      </c>
    </row>
    <row r="197" spans="1:11" ht="19.5" customHeight="1" x14ac:dyDescent="0.4">
      <c r="A197" s="30"/>
      <c r="B197" s="14">
        <v>4</v>
      </c>
      <c r="C197" s="26" t="s">
        <v>139</v>
      </c>
      <c r="D197" s="16">
        <v>0.85</v>
      </c>
      <c r="E197" s="17">
        <v>7</v>
      </c>
    </row>
    <row r="198" spans="1:11" ht="19.5" customHeight="1" x14ac:dyDescent="0.4">
      <c r="A198" s="30"/>
      <c r="B198" s="14">
        <v>5</v>
      </c>
      <c r="C198" s="26" t="s">
        <v>140</v>
      </c>
      <c r="D198" s="16">
        <v>0.49</v>
      </c>
      <c r="E198" s="17">
        <v>4</v>
      </c>
    </row>
    <row r="199" spans="1:11" ht="19.5" customHeight="1" x14ac:dyDescent="0.4">
      <c r="A199" s="30"/>
      <c r="B199" s="14">
        <v>6</v>
      </c>
      <c r="C199" s="26" t="s">
        <v>19</v>
      </c>
      <c r="D199" s="16">
        <v>9.61</v>
      </c>
      <c r="E199" s="17">
        <v>79</v>
      </c>
    </row>
    <row r="200" spans="1:11" ht="19.5" customHeight="1" x14ac:dyDescent="0.4">
      <c r="A200" s="30"/>
      <c r="B200" s="14" t="s">
        <v>20</v>
      </c>
      <c r="C200" s="18"/>
      <c r="D200" s="16">
        <v>99.999999999999986</v>
      </c>
      <c r="E200" s="17">
        <v>822</v>
      </c>
    </row>
    <row r="201" spans="1:11" ht="19.5" customHeight="1" x14ac:dyDescent="0.4"/>
    <row r="202" spans="1:11" ht="19.5" customHeight="1" x14ac:dyDescent="0.4">
      <c r="A202" s="34" t="s">
        <v>141</v>
      </c>
      <c r="B202" s="32"/>
      <c r="C202" s="32"/>
      <c r="D202" s="32"/>
      <c r="E202" s="32"/>
      <c r="F202" s="32"/>
      <c r="G202" s="32"/>
      <c r="H202" s="32"/>
      <c r="I202" s="32"/>
      <c r="J202" s="32"/>
      <c r="K202" s="32"/>
    </row>
    <row r="203" spans="1:11" ht="19.5" customHeight="1" x14ac:dyDescent="0.4">
      <c r="A203" s="29" t="s">
        <v>5</v>
      </c>
      <c r="B203" s="29"/>
      <c r="C203" s="12" t="s">
        <v>6</v>
      </c>
      <c r="D203" s="13" t="s">
        <v>7</v>
      </c>
      <c r="E203" s="14" t="s">
        <v>8</v>
      </c>
    </row>
    <row r="204" spans="1:11" ht="19.5" customHeight="1" x14ac:dyDescent="0.4">
      <c r="A204" s="30" t="s">
        <v>142</v>
      </c>
      <c r="B204" s="14">
        <v>1</v>
      </c>
      <c r="C204" s="26" t="s">
        <v>143</v>
      </c>
      <c r="D204" s="16">
        <v>25.55</v>
      </c>
      <c r="E204" s="17">
        <v>210</v>
      </c>
    </row>
    <row r="205" spans="1:11" ht="19.5" customHeight="1" x14ac:dyDescent="0.4">
      <c r="A205" s="30"/>
      <c r="B205" s="14">
        <v>2</v>
      </c>
      <c r="C205" s="26" t="s">
        <v>144</v>
      </c>
      <c r="D205" s="16">
        <v>57.42</v>
      </c>
      <c r="E205" s="17">
        <v>472</v>
      </c>
    </row>
    <row r="206" spans="1:11" ht="19.5" customHeight="1" x14ac:dyDescent="0.4">
      <c r="A206" s="30"/>
      <c r="B206" s="14">
        <v>3</v>
      </c>
      <c r="C206" s="26" t="s">
        <v>138</v>
      </c>
      <c r="D206" s="16">
        <v>8.39</v>
      </c>
      <c r="E206" s="17">
        <v>69</v>
      </c>
    </row>
    <row r="207" spans="1:11" ht="19.5" customHeight="1" x14ac:dyDescent="0.4">
      <c r="A207" s="30"/>
      <c r="B207" s="14">
        <v>4</v>
      </c>
      <c r="C207" s="26" t="s">
        <v>145</v>
      </c>
      <c r="D207" s="16">
        <v>0.12</v>
      </c>
      <c r="E207" s="17">
        <v>1</v>
      </c>
    </row>
    <row r="208" spans="1:11" ht="19.5" customHeight="1" x14ac:dyDescent="0.4">
      <c r="A208" s="30"/>
      <c r="B208" s="14">
        <v>5</v>
      </c>
      <c r="C208" s="26" t="s">
        <v>146</v>
      </c>
      <c r="D208" s="16">
        <v>0.24</v>
      </c>
      <c r="E208" s="17">
        <v>2</v>
      </c>
    </row>
    <row r="209" spans="1:11" ht="19.5" customHeight="1" x14ac:dyDescent="0.4">
      <c r="A209" s="30"/>
      <c r="B209" s="14">
        <v>6</v>
      </c>
      <c r="C209" s="26" t="s">
        <v>19</v>
      </c>
      <c r="D209" s="16">
        <v>8.27</v>
      </c>
      <c r="E209" s="17">
        <v>68</v>
      </c>
    </row>
    <row r="210" spans="1:11" ht="19.5" customHeight="1" x14ac:dyDescent="0.4">
      <c r="A210" s="30"/>
      <c r="B210" s="14" t="s">
        <v>20</v>
      </c>
      <c r="C210" s="18"/>
      <c r="D210" s="16">
        <v>99.99</v>
      </c>
      <c r="E210" s="17">
        <v>822</v>
      </c>
    </row>
    <row r="211" spans="1:11" ht="19.5" customHeight="1" x14ac:dyDescent="0.4"/>
    <row r="212" spans="1:11" ht="19.5" customHeight="1" x14ac:dyDescent="0.4">
      <c r="A212" s="34" t="s">
        <v>147</v>
      </c>
      <c r="B212" s="32"/>
      <c r="C212" s="32"/>
      <c r="D212" s="32"/>
      <c r="E212" s="32"/>
      <c r="F212" s="32"/>
      <c r="G212" s="32"/>
      <c r="H212" s="32"/>
      <c r="I212" s="32"/>
      <c r="J212" s="32"/>
      <c r="K212" s="32"/>
    </row>
    <row r="213" spans="1:11" ht="30" customHeight="1" x14ac:dyDescent="0.4">
      <c r="A213" s="29" t="s">
        <v>5</v>
      </c>
      <c r="B213" s="29"/>
      <c r="C213" s="12" t="s">
        <v>6</v>
      </c>
      <c r="D213" s="13" t="s">
        <v>7</v>
      </c>
      <c r="E213" s="14" t="s">
        <v>8</v>
      </c>
    </row>
    <row r="214" spans="1:11" ht="19.5" customHeight="1" x14ac:dyDescent="0.4">
      <c r="A214" s="30" t="s">
        <v>148</v>
      </c>
      <c r="B214" s="14">
        <v>1</v>
      </c>
      <c r="C214" s="26" t="s">
        <v>136</v>
      </c>
      <c r="D214" s="16">
        <v>22.75</v>
      </c>
      <c r="E214" s="17">
        <v>187</v>
      </c>
    </row>
    <row r="215" spans="1:11" ht="19.5" customHeight="1" x14ac:dyDescent="0.4">
      <c r="A215" s="30"/>
      <c r="B215" s="14">
        <v>2</v>
      </c>
      <c r="C215" s="26" t="s">
        <v>137</v>
      </c>
      <c r="D215" s="16">
        <v>57.66</v>
      </c>
      <c r="E215" s="17">
        <v>474</v>
      </c>
    </row>
    <row r="216" spans="1:11" ht="19.5" customHeight="1" x14ac:dyDescent="0.4">
      <c r="A216" s="30"/>
      <c r="B216" s="14">
        <v>3</v>
      </c>
      <c r="C216" s="26" t="s">
        <v>138</v>
      </c>
      <c r="D216" s="16">
        <v>10.71</v>
      </c>
      <c r="E216" s="17">
        <v>88</v>
      </c>
    </row>
    <row r="217" spans="1:11" ht="19.5" customHeight="1" x14ac:dyDescent="0.4">
      <c r="A217" s="30"/>
      <c r="B217" s="14">
        <v>4</v>
      </c>
      <c r="C217" s="26" t="s">
        <v>139</v>
      </c>
      <c r="D217" s="16">
        <v>0.49</v>
      </c>
      <c r="E217" s="17">
        <v>4</v>
      </c>
    </row>
    <row r="218" spans="1:11" ht="19.5" customHeight="1" x14ac:dyDescent="0.4">
      <c r="A218" s="30"/>
      <c r="B218" s="14">
        <v>5</v>
      </c>
      <c r="C218" s="26" t="s">
        <v>140</v>
      </c>
      <c r="D218" s="16">
        <v>0.12</v>
      </c>
      <c r="E218" s="17">
        <v>1</v>
      </c>
    </row>
    <row r="219" spans="1:11" ht="19.5" customHeight="1" x14ac:dyDescent="0.4">
      <c r="A219" s="30"/>
      <c r="B219" s="14">
        <v>6</v>
      </c>
      <c r="C219" s="26" t="s">
        <v>19</v>
      </c>
      <c r="D219" s="16">
        <v>8.27</v>
      </c>
      <c r="E219" s="17">
        <v>68</v>
      </c>
    </row>
    <row r="220" spans="1:11" ht="19.5" customHeight="1" x14ac:dyDescent="0.4">
      <c r="A220" s="30"/>
      <c r="B220" s="14" t="s">
        <v>20</v>
      </c>
      <c r="C220" s="18"/>
      <c r="D220" s="16">
        <v>100</v>
      </c>
      <c r="E220" s="17">
        <v>822</v>
      </c>
    </row>
    <row r="221" spans="1:11" ht="19.5" customHeight="1" x14ac:dyDescent="0.4"/>
    <row r="222" spans="1:11" ht="19.5" customHeight="1" x14ac:dyDescent="0.4">
      <c r="A222" s="34" t="s">
        <v>149</v>
      </c>
      <c r="B222" s="32"/>
      <c r="C222" s="32"/>
      <c r="D222" s="32"/>
      <c r="E222" s="32"/>
      <c r="F222" s="32"/>
      <c r="G222" s="32"/>
      <c r="H222" s="32"/>
      <c r="I222" s="32"/>
      <c r="J222" s="32"/>
      <c r="K222" s="32"/>
    </row>
    <row r="223" spans="1:11" ht="19.5" customHeight="1" x14ac:dyDescent="0.4">
      <c r="A223" s="29" t="s">
        <v>5</v>
      </c>
      <c r="B223" s="29"/>
      <c r="C223" s="12" t="s">
        <v>6</v>
      </c>
      <c r="D223" s="13" t="s">
        <v>7</v>
      </c>
      <c r="E223" s="14" t="s">
        <v>8</v>
      </c>
    </row>
    <row r="224" spans="1:11" ht="19.5" customHeight="1" x14ac:dyDescent="0.4">
      <c r="A224" s="30" t="s">
        <v>150</v>
      </c>
      <c r="B224" s="14">
        <v>1</v>
      </c>
      <c r="C224" s="26" t="s">
        <v>136</v>
      </c>
      <c r="D224" s="16">
        <v>18.690000000000001</v>
      </c>
      <c r="E224" s="17">
        <v>154</v>
      </c>
    </row>
    <row r="225" spans="1:11" ht="19.5" customHeight="1" x14ac:dyDescent="0.4">
      <c r="A225" s="30"/>
      <c r="B225" s="14">
        <v>2</v>
      </c>
      <c r="C225" s="26" t="s">
        <v>137</v>
      </c>
      <c r="D225" s="16">
        <v>39.68</v>
      </c>
      <c r="E225" s="17">
        <v>327</v>
      </c>
    </row>
    <row r="226" spans="1:11" ht="19.5" customHeight="1" x14ac:dyDescent="0.4">
      <c r="A226" s="30"/>
      <c r="B226" s="14">
        <v>3</v>
      </c>
      <c r="C226" s="26" t="s">
        <v>138</v>
      </c>
      <c r="D226" s="16">
        <v>27.79</v>
      </c>
      <c r="E226" s="17">
        <v>229</v>
      </c>
    </row>
    <row r="227" spans="1:11" ht="19.5" customHeight="1" x14ac:dyDescent="0.4">
      <c r="A227" s="30"/>
      <c r="B227" s="14">
        <v>4</v>
      </c>
      <c r="C227" s="26" t="s">
        <v>139</v>
      </c>
      <c r="D227" s="16">
        <v>4.13</v>
      </c>
      <c r="E227" s="17">
        <v>34</v>
      </c>
    </row>
    <row r="228" spans="1:11" ht="19.5" customHeight="1" x14ac:dyDescent="0.4">
      <c r="A228" s="30"/>
      <c r="B228" s="14">
        <v>5</v>
      </c>
      <c r="C228" s="26" t="s">
        <v>140</v>
      </c>
      <c r="D228" s="16">
        <v>0.85</v>
      </c>
      <c r="E228" s="17">
        <v>7</v>
      </c>
    </row>
    <row r="229" spans="1:11" ht="19.5" customHeight="1" x14ac:dyDescent="0.4">
      <c r="A229" s="30"/>
      <c r="B229" s="14">
        <v>6</v>
      </c>
      <c r="C229" s="26" t="s">
        <v>19</v>
      </c>
      <c r="D229" s="16">
        <v>8.86</v>
      </c>
      <c r="E229" s="17">
        <v>73</v>
      </c>
    </row>
    <row r="230" spans="1:11" ht="19.5" customHeight="1" x14ac:dyDescent="0.4">
      <c r="A230" s="30"/>
      <c r="B230" s="14" t="s">
        <v>20</v>
      </c>
      <c r="C230" s="18"/>
      <c r="D230" s="16">
        <v>99.999999999999986</v>
      </c>
      <c r="E230" s="17">
        <v>824</v>
      </c>
    </row>
    <row r="231" spans="1:11" ht="9.9499999999999993" customHeight="1" x14ac:dyDescent="0.4"/>
    <row r="232" spans="1:11" ht="30" customHeight="1" x14ac:dyDescent="0.4">
      <c r="A232" s="31" t="s">
        <v>151</v>
      </c>
      <c r="B232" s="32"/>
      <c r="C232" s="32"/>
      <c r="D232" s="32"/>
      <c r="E232" s="32"/>
      <c r="F232" s="32"/>
      <c r="G232" s="32"/>
      <c r="H232" s="32"/>
      <c r="I232" s="32"/>
      <c r="J232" s="32"/>
      <c r="K232" s="32"/>
    </row>
    <row r="233" spans="1:11" ht="19.5" customHeight="1" x14ac:dyDescent="0.4">
      <c r="A233" s="29" t="s">
        <v>5</v>
      </c>
      <c r="B233" s="29"/>
      <c r="C233" s="12" t="s">
        <v>6</v>
      </c>
      <c r="D233" s="13" t="s">
        <v>7</v>
      </c>
      <c r="E233" s="14" t="s">
        <v>8</v>
      </c>
    </row>
    <row r="234" spans="1:11" ht="19.5" customHeight="1" x14ac:dyDescent="0.4">
      <c r="A234" s="30" t="s">
        <v>152</v>
      </c>
      <c r="B234" s="14">
        <v>1</v>
      </c>
      <c r="C234" s="26" t="s">
        <v>136</v>
      </c>
      <c r="D234" s="16">
        <v>38.880000000000003</v>
      </c>
      <c r="E234" s="17">
        <v>320</v>
      </c>
    </row>
    <row r="235" spans="1:11" ht="19.5" customHeight="1" x14ac:dyDescent="0.4">
      <c r="A235" s="30"/>
      <c r="B235" s="14">
        <v>2</v>
      </c>
      <c r="C235" s="26" t="s">
        <v>137</v>
      </c>
      <c r="D235" s="16">
        <v>39.979999999999997</v>
      </c>
      <c r="E235" s="17">
        <v>329</v>
      </c>
    </row>
    <row r="236" spans="1:11" ht="19.5" customHeight="1" x14ac:dyDescent="0.4">
      <c r="A236" s="30"/>
      <c r="B236" s="14">
        <v>3</v>
      </c>
      <c r="C236" s="26" t="s">
        <v>138</v>
      </c>
      <c r="D236" s="16">
        <v>9.23</v>
      </c>
      <c r="E236" s="17">
        <v>76</v>
      </c>
    </row>
    <row r="237" spans="1:11" ht="19.5" customHeight="1" x14ac:dyDescent="0.4">
      <c r="A237" s="30"/>
      <c r="B237" s="14">
        <v>4</v>
      </c>
      <c r="C237" s="26" t="s">
        <v>139</v>
      </c>
      <c r="D237" s="16">
        <v>0</v>
      </c>
      <c r="E237" s="17">
        <v>0</v>
      </c>
    </row>
    <row r="238" spans="1:11" ht="19.5" customHeight="1" x14ac:dyDescent="0.4">
      <c r="A238" s="30"/>
      <c r="B238" s="14">
        <v>5</v>
      </c>
      <c r="C238" s="26" t="s">
        <v>140</v>
      </c>
      <c r="D238" s="16">
        <v>0.12</v>
      </c>
      <c r="E238" s="17">
        <v>1</v>
      </c>
    </row>
    <row r="239" spans="1:11" ht="19.5" customHeight="1" x14ac:dyDescent="0.4">
      <c r="A239" s="30"/>
      <c r="B239" s="14">
        <v>6</v>
      </c>
      <c r="C239" s="26" t="s">
        <v>153</v>
      </c>
      <c r="D239" s="16">
        <v>0.61</v>
      </c>
      <c r="E239" s="17">
        <v>5</v>
      </c>
    </row>
    <row r="240" spans="1:11" ht="19.5" customHeight="1" x14ac:dyDescent="0.4">
      <c r="A240" s="30"/>
      <c r="B240" s="14">
        <v>7</v>
      </c>
      <c r="C240" s="26" t="s">
        <v>19</v>
      </c>
      <c r="D240" s="16">
        <v>11.18</v>
      </c>
      <c r="E240" s="17">
        <v>92</v>
      </c>
    </row>
    <row r="241" spans="1:11" ht="19.5" customHeight="1" x14ac:dyDescent="0.4">
      <c r="A241" s="30"/>
      <c r="B241" s="14" t="s">
        <v>20</v>
      </c>
      <c r="C241" s="18"/>
      <c r="D241" s="16">
        <v>100</v>
      </c>
      <c r="E241" s="17">
        <v>823</v>
      </c>
    </row>
    <row r="242" spans="1:11" ht="19.5" customHeight="1" x14ac:dyDescent="0.4"/>
    <row r="243" spans="1:11" ht="19.5" customHeight="1" x14ac:dyDescent="0.4">
      <c r="A243" s="31" t="s">
        <v>154</v>
      </c>
      <c r="B243" s="32"/>
      <c r="C243" s="32"/>
      <c r="D243" s="32"/>
      <c r="E243" s="32"/>
      <c r="F243" s="32"/>
      <c r="G243" s="32"/>
      <c r="H243" s="32"/>
      <c r="I243" s="32"/>
      <c r="J243" s="32"/>
      <c r="K243" s="32"/>
    </row>
    <row r="244" spans="1:11" ht="19.5" customHeight="1" x14ac:dyDescent="0.4">
      <c r="A244" s="29" t="s">
        <v>5</v>
      </c>
      <c r="B244" s="29"/>
      <c r="C244" s="12" t="s">
        <v>6</v>
      </c>
      <c r="D244" s="13" t="s">
        <v>7</v>
      </c>
      <c r="E244" s="14" t="s">
        <v>8</v>
      </c>
    </row>
    <row r="245" spans="1:11" ht="19.5" customHeight="1" x14ac:dyDescent="0.4">
      <c r="A245" s="30" t="s">
        <v>155</v>
      </c>
      <c r="B245" s="14">
        <v>1</v>
      </c>
      <c r="C245" s="26" t="s">
        <v>136</v>
      </c>
      <c r="D245" s="16">
        <v>18.98</v>
      </c>
      <c r="E245" s="17">
        <v>156</v>
      </c>
    </row>
    <row r="246" spans="1:11" ht="19.5" customHeight="1" x14ac:dyDescent="0.4">
      <c r="A246" s="30"/>
      <c r="B246" s="14">
        <v>2</v>
      </c>
      <c r="C246" s="26" t="s">
        <v>137</v>
      </c>
      <c r="D246" s="16">
        <v>36.25</v>
      </c>
      <c r="E246" s="17">
        <v>298</v>
      </c>
    </row>
    <row r="247" spans="1:11" ht="19.5" customHeight="1" x14ac:dyDescent="0.4">
      <c r="A247" s="30"/>
      <c r="B247" s="14">
        <v>3</v>
      </c>
      <c r="C247" s="26" t="s">
        <v>138</v>
      </c>
      <c r="D247" s="16">
        <v>24.21</v>
      </c>
      <c r="E247" s="17">
        <v>199</v>
      </c>
    </row>
    <row r="248" spans="1:11" ht="19.5" customHeight="1" x14ac:dyDescent="0.4">
      <c r="A248" s="30"/>
      <c r="B248" s="14">
        <v>4</v>
      </c>
      <c r="C248" s="26" t="s">
        <v>139</v>
      </c>
      <c r="D248" s="16">
        <v>2.92</v>
      </c>
      <c r="E248" s="17">
        <v>24</v>
      </c>
    </row>
    <row r="249" spans="1:11" ht="19.5" customHeight="1" x14ac:dyDescent="0.4">
      <c r="A249" s="30"/>
      <c r="B249" s="14">
        <v>5</v>
      </c>
      <c r="C249" s="26" t="s">
        <v>140</v>
      </c>
      <c r="D249" s="16">
        <v>0.73</v>
      </c>
      <c r="E249" s="17">
        <v>6</v>
      </c>
    </row>
    <row r="250" spans="1:11" ht="19.5" customHeight="1" x14ac:dyDescent="0.4">
      <c r="A250" s="30"/>
      <c r="B250" s="14">
        <v>6</v>
      </c>
      <c r="C250" s="26" t="s">
        <v>153</v>
      </c>
      <c r="D250" s="16">
        <v>1.34</v>
      </c>
      <c r="E250" s="17">
        <v>11</v>
      </c>
    </row>
    <row r="251" spans="1:11" ht="19.5" customHeight="1" x14ac:dyDescent="0.4">
      <c r="A251" s="30"/>
      <c r="B251" s="14">
        <v>7</v>
      </c>
      <c r="C251" s="26" t="s">
        <v>19</v>
      </c>
      <c r="D251" s="16">
        <v>15.57</v>
      </c>
      <c r="E251" s="17">
        <v>128</v>
      </c>
    </row>
    <row r="252" spans="1:11" ht="19.5" customHeight="1" x14ac:dyDescent="0.4">
      <c r="A252" s="30"/>
      <c r="B252" s="14" t="s">
        <v>20</v>
      </c>
      <c r="C252" s="18"/>
      <c r="D252" s="16">
        <v>100</v>
      </c>
      <c r="E252" s="17">
        <v>822</v>
      </c>
    </row>
    <row r="253" spans="1:11" ht="19.5" customHeight="1" x14ac:dyDescent="0.4"/>
    <row r="254" spans="1:11" ht="19.5" customHeight="1" x14ac:dyDescent="0.4">
      <c r="A254" s="31" t="s">
        <v>156</v>
      </c>
      <c r="B254" s="32"/>
      <c r="C254" s="32"/>
      <c r="D254" s="32"/>
      <c r="E254" s="32"/>
      <c r="F254" s="32"/>
      <c r="G254" s="32"/>
      <c r="H254" s="32"/>
      <c r="I254" s="32"/>
      <c r="J254" s="32"/>
      <c r="K254" s="32"/>
    </row>
    <row r="255" spans="1:11" ht="19.5" customHeight="1" x14ac:dyDescent="0.4">
      <c r="A255" s="29" t="s">
        <v>5</v>
      </c>
      <c r="B255" s="29"/>
      <c r="C255" s="12" t="s">
        <v>6</v>
      </c>
      <c r="D255" s="13" t="s">
        <v>7</v>
      </c>
      <c r="E255" s="14" t="s">
        <v>8</v>
      </c>
    </row>
    <row r="256" spans="1:11" ht="19.5" customHeight="1" x14ac:dyDescent="0.4">
      <c r="A256" s="30" t="s">
        <v>157</v>
      </c>
      <c r="B256" s="14">
        <v>1</v>
      </c>
      <c r="C256" s="26" t="s">
        <v>136</v>
      </c>
      <c r="D256" s="16">
        <v>34.869999999999997</v>
      </c>
      <c r="E256" s="17">
        <v>287</v>
      </c>
    </row>
    <row r="257" spans="1:11" ht="19.5" customHeight="1" x14ac:dyDescent="0.4">
      <c r="A257" s="30"/>
      <c r="B257" s="14">
        <v>2</v>
      </c>
      <c r="C257" s="26" t="s">
        <v>137</v>
      </c>
      <c r="D257" s="16">
        <v>40.700000000000003</v>
      </c>
      <c r="E257" s="17">
        <v>335</v>
      </c>
    </row>
    <row r="258" spans="1:11" ht="19.5" customHeight="1" x14ac:dyDescent="0.4">
      <c r="A258" s="30"/>
      <c r="B258" s="14">
        <v>3</v>
      </c>
      <c r="C258" s="26" t="s">
        <v>138</v>
      </c>
      <c r="D258" s="16">
        <v>12.03</v>
      </c>
      <c r="E258" s="17">
        <v>99</v>
      </c>
    </row>
    <row r="259" spans="1:11" ht="19.5" customHeight="1" x14ac:dyDescent="0.4">
      <c r="A259" s="30"/>
      <c r="B259" s="14">
        <v>4</v>
      </c>
      <c r="C259" s="26" t="s">
        <v>139</v>
      </c>
      <c r="D259" s="16">
        <v>1.0900000000000001</v>
      </c>
      <c r="E259" s="17">
        <v>9</v>
      </c>
    </row>
    <row r="260" spans="1:11" ht="19.5" customHeight="1" x14ac:dyDescent="0.4">
      <c r="A260" s="30"/>
      <c r="B260" s="14">
        <v>5</v>
      </c>
      <c r="C260" s="26" t="s">
        <v>140</v>
      </c>
      <c r="D260" s="16">
        <v>0.36</v>
      </c>
      <c r="E260" s="17">
        <v>3</v>
      </c>
    </row>
    <row r="261" spans="1:11" ht="19.5" customHeight="1" x14ac:dyDescent="0.4">
      <c r="A261" s="30"/>
      <c r="B261" s="14">
        <v>6</v>
      </c>
      <c r="C261" s="26" t="s">
        <v>153</v>
      </c>
      <c r="D261" s="16">
        <v>0.49</v>
      </c>
      <c r="E261" s="17">
        <v>4</v>
      </c>
    </row>
    <row r="262" spans="1:11" ht="19.5" customHeight="1" x14ac:dyDescent="0.4">
      <c r="A262" s="30"/>
      <c r="B262" s="14">
        <v>7</v>
      </c>
      <c r="C262" s="26" t="s">
        <v>19</v>
      </c>
      <c r="D262" s="16">
        <v>10.45</v>
      </c>
      <c r="E262" s="17">
        <v>86</v>
      </c>
    </row>
    <row r="263" spans="1:11" ht="19.5" customHeight="1" x14ac:dyDescent="0.4">
      <c r="A263" s="30"/>
      <c r="B263" s="14" t="s">
        <v>20</v>
      </c>
      <c r="C263" s="18"/>
      <c r="D263" s="16">
        <v>99.99</v>
      </c>
      <c r="E263" s="17">
        <v>823</v>
      </c>
    </row>
    <row r="264" spans="1:11" ht="19.5" customHeight="1" x14ac:dyDescent="0.4"/>
    <row r="265" spans="1:11" ht="19.5" customHeight="1" x14ac:dyDescent="0.4">
      <c r="A265" s="31" t="s">
        <v>158</v>
      </c>
      <c r="B265" s="32"/>
      <c r="C265" s="32"/>
      <c r="D265" s="32"/>
      <c r="E265" s="32"/>
      <c r="F265" s="32"/>
      <c r="G265" s="32"/>
      <c r="H265" s="32"/>
      <c r="I265" s="32"/>
      <c r="J265" s="32"/>
      <c r="K265" s="32"/>
    </row>
    <row r="266" spans="1:11" ht="19.5" customHeight="1" x14ac:dyDescent="0.4">
      <c r="A266" s="29" t="s">
        <v>5</v>
      </c>
      <c r="B266" s="29"/>
      <c r="C266" s="12" t="s">
        <v>6</v>
      </c>
      <c r="D266" s="13" t="s">
        <v>7</v>
      </c>
      <c r="E266" s="14" t="s">
        <v>8</v>
      </c>
    </row>
    <row r="267" spans="1:11" ht="19.5" customHeight="1" x14ac:dyDescent="0.4">
      <c r="A267" s="30" t="s">
        <v>159</v>
      </c>
      <c r="B267" s="14">
        <v>1</v>
      </c>
      <c r="C267" s="26" t="s">
        <v>136</v>
      </c>
      <c r="D267" s="16">
        <v>29.65</v>
      </c>
      <c r="E267" s="17">
        <v>244</v>
      </c>
    </row>
    <row r="268" spans="1:11" ht="19.5" customHeight="1" x14ac:dyDescent="0.4">
      <c r="A268" s="30"/>
      <c r="B268" s="14">
        <v>2</v>
      </c>
      <c r="C268" s="26" t="s">
        <v>137</v>
      </c>
      <c r="D268" s="16">
        <v>36.21</v>
      </c>
      <c r="E268" s="17">
        <v>298</v>
      </c>
    </row>
    <row r="269" spans="1:11" ht="19.5" customHeight="1" x14ac:dyDescent="0.4">
      <c r="A269" s="30"/>
      <c r="B269" s="14">
        <v>3</v>
      </c>
      <c r="C269" s="26" t="s">
        <v>138</v>
      </c>
      <c r="D269" s="16">
        <v>18.47</v>
      </c>
      <c r="E269" s="17">
        <v>152</v>
      </c>
    </row>
    <row r="270" spans="1:11" ht="19.5" customHeight="1" x14ac:dyDescent="0.4">
      <c r="A270" s="30"/>
      <c r="B270" s="14">
        <v>4</v>
      </c>
      <c r="C270" s="26" t="s">
        <v>139</v>
      </c>
      <c r="D270" s="16">
        <v>0.85</v>
      </c>
      <c r="E270" s="17">
        <v>7</v>
      </c>
    </row>
    <row r="271" spans="1:11" ht="19.5" customHeight="1" x14ac:dyDescent="0.4">
      <c r="A271" s="30"/>
      <c r="B271" s="14">
        <v>5</v>
      </c>
      <c r="C271" s="26" t="s">
        <v>140</v>
      </c>
      <c r="D271" s="16">
        <v>0.61</v>
      </c>
      <c r="E271" s="17">
        <v>5</v>
      </c>
    </row>
    <row r="272" spans="1:11" ht="19.5" customHeight="1" x14ac:dyDescent="0.4">
      <c r="A272" s="30"/>
      <c r="B272" s="14">
        <v>6</v>
      </c>
      <c r="C272" s="26" t="s">
        <v>153</v>
      </c>
      <c r="D272" s="16">
        <v>0.73</v>
      </c>
      <c r="E272" s="17">
        <v>6</v>
      </c>
    </row>
    <row r="273" spans="1:11" ht="19.5" customHeight="1" x14ac:dyDescent="0.4">
      <c r="A273" s="30"/>
      <c r="B273" s="14">
        <v>7</v>
      </c>
      <c r="C273" s="18" t="s">
        <v>19</v>
      </c>
      <c r="D273" s="16">
        <v>13.49</v>
      </c>
      <c r="E273" s="17">
        <v>111</v>
      </c>
    </row>
    <row r="274" spans="1:11" ht="19.5" customHeight="1" x14ac:dyDescent="0.4">
      <c r="A274" s="30"/>
      <c r="B274" s="14" t="s">
        <v>20</v>
      </c>
      <c r="C274" s="18"/>
      <c r="D274" s="16">
        <v>100.00999999999999</v>
      </c>
      <c r="E274" s="17">
        <v>823</v>
      </c>
    </row>
    <row r="275" spans="1:11" ht="19.5" customHeight="1" x14ac:dyDescent="0.4"/>
    <row r="276" spans="1:11" ht="19.5" customHeight="1" x14ac:dyDescent="0.4">
      <c r="A276" s="31" t="s">
        <v>160</v>
      </c>
      <c r="B276" s="32"/>
      <c r="C276" s="32"/>
      <c r="D276" s="32"/>
      <c r="E276" s="32"/>
      <c r="F276" s="32"/>
      <c r="G276" s="32"/>
      <c r="H276" s="32"/>
      <c r="I276" s="32"/>
      <c r="J276" s="32"/>
      <c r="K276" s="32"/>
    </row>
    <row r="277" spans="1:11" ht="19.5" customHeight="1" x14ac:dyDescent="0.4">
      <c r="A277" s="29" t="s">
        <v>5</v>
      </c>
      <c r="B277" s="29"/>
      <c r="C277" s="12" t="s">
        <v>6</v>
      </c>
      <c r="D277" s="13" t="s">
        <v>7</v>
      </c>
      <c r="E277" s="14" t="s">
        <v>8</v>
      </c>
    </row>
    <row r="278" spans="1:11" ht="19.5" customHeight="1" x14ac:dyDescent="0.4">
      <c r="A278" s="30" t="s">
        <v>161</v>
      </c>
      <c r="B278" s="14">
        <v>1</v>
      </c>
      <c r="C278" s="26" t="s">
        <v>136</v>
      </c>
      <c r="D278" s="16">
        <v>44.11</v>
      </c>
      <c r="E278" s="17">
        <v>363</v>
      </c>
    </row>
    <row r="279" spans="1:11" ht="19.5" customHeight="1" x14ac:dyDescent="0.4">
      <c r="A279" s="30"/>
      <c r="B279" s="14">
        <v>2</v>
      </c>
      <c r="C279" s="26" t="s">
        <v>137</v>
      </c>
      <c r="D279" s="16">
        <v>35.479999999999997</v>
      </c>
      <c r="E279" s="17">
        <v>292</v>
      </c>
    </row>
    <row r="280" spans="1:11" ht="19.5" customHeight="1" x14ac:dyDescent="0.4">
      <c r="A280" s="30"/>
      <c r="B280" s="14">
        <v>3</v>
      </c>
      <c r="C280" s="26" t="s">
        <v>138</v>
      </c>
      <c r="D280" s="16">
        <v>8.8699999999999992</v>
      </c>
      <c r="E280" s="17">
        <v>73</v>
      </c>
    </row>
    <row r="281" spans="1:11" ht="19.5" customHeight="1" x14ac:dyDescent="0.4">
      <c r="A281" s="30"/>
      <c r="B281" s="14">
        <v>4</v>
      </c>
      <c r="C281" s="26" t="s">
        <v>139</v>
      </c>
      <c r="D281" s="16">
        <v>0.49</v>
      </c>
      <c r="E281" s="17">
        <v>4</v>
      </c>
    </row>
    <row r="282" spans="1:11" ht="19.5" customHeight="1" x14ac:dyDescent="0.4">
      <c r="A282" s="30"/>
      <c r="B282" s="14">
        <v>5</v>
      </c>
      <c r="C282" s="26" t="s">
        <v>140</v>
      </c>
      <c r="D282" s="16">
        <v>0.12</v>
      </c>
      <c r="E282" s="17">
        <v>1</v>
      </c>
    </row>
    <row r="283" spans="1:11" ht="19.5" customHeight="1" x14ac:dyDescent="0.4">
      <c r="A283" s="30"/>
      <c r="B283" s="14">
        <v>6</v>
      </c>
      <c r="C283" s="26" t="s">
        <v>153</v>
      </c>
      <c r="D283" s="16">
        <v>0.61</v>
      </c>
      <c r="E283" s="17">
        <v>5</v>
      </c>
    </row>
    <row r="284" spans="1:11" ht="19.5" customHeight="1" x14ac:dyDescent="0.4">
      <c r="A284" s="30"/>
      <c r="B284" s="14">
        <v>7</v>
      </c>
      <c r="C284" s="26" t="s">
        <v>19</v>
      </c>
      <c r="D284" s="16">
        <v>10.33</v>
      </c>
      <c r="E284" s="17">
        <v>85</v>
      </c>
    </row>
    <row r="285" spans="1:11" ht="19.5" customHeight="1" x14ac:dyDescent="0.4">
      <c r="A285" s="30"/>
      <c r="B285" s="14" t="s">
        <v>20</v>
      </c>
      <c r="C285" s="18"/>
      <c r="D285" s="16">
        <v>100.01</v>
      </c>
      <c r="E285" s="17">
        <v>823</v>
      </c>
    </row>
    <row r="286" spans="1:11" ht="19.5" customHeight="1" x14ac:dyDescent="0.4"/>
    <row r="287" spans="1:11" ht="19.5" customHeight="1" x14ac:dyDescent="0.4">
      <c r="A287" s="31" t="s">
        <v>162</v>
      </c>
      <c r="B287" s="32"/>
      <c r="C287" s="32"/>
      <c r="D287" s="32"/>
      <c r="E287" s="32"/>
      <c r="F287" s="32"/>
      <c r="G287" s="32"/>
      <c r="H287" s="32"/>
      <c r="I287" s="32"/>
      <c r="J287" s="32"/>
      <c r="K287" s="32"/>
    </row>
    <row r="288" spans="1:11" ht="19.5" customHeight="1" x14ac:dyDescent="0.4">
      <c r="A288" s="29" t="s">
        <v>5</v>
      </c>
      <c r="B288" s="29"/>
      <c r="C288" s="12" t="s">
        <v>6</v>
      </c>
      <c r="D288" s="13" t="s">
        <v>7</v>
      </c>
      <c r="E288" s="14" t="s">
        <v>8</v>
      </c>
    </row>
    <row r="289" spans="1:11" ht="19.5" customHeight="1" x14ac:dyDescent="0.4">
      <c r="A289" s="30" t="s">
        <v>163</v>
      </c>
      <c r="B289" s="14">
        <v>1</v>
      </c>
      <c r="C289" s="26" t="s">
        <v>136</v>
      </c>
      <c r="D289" s="16">
        <v>42.7</v>
      </c>
      <c r="E289" s="17">
        <v>351</v>
      </c>
    </row>
    <row r="290" spans="1:11" ht="19.5" customHeight="1" x14ac:dyDescent="0.4">
      <c r="A290" s="30"/>
      <c r="B290" s="14">
        <v>2</v>
      </c>
      <c r="C290" s="26" t="s">
        <v>137</v>
      </c>
      <c r="D290" s="16">
        <v>36.25</v>
      </c>
      <c r="E290" s="17">
        <v>298</v>
      </c>
    </row>
    <row r="291" spans="1:11" ht="19.5" customHeight="1" x14ac:dyDescent="0.4">
      <c r="A291" s="30"/>
      <c r="B291" s="14">
        <v>3</v>
      </c>
      <c r="C291" s="26" t="s">
        <v>138</v>
      </c>
      <c r="D291" s="16">
        <v>9.25</v>
      </c>
      <c r="E291" s="17">
        <v>76</v>
      </c>
    </row>
    <row r="292" spans="1:11" ht="19.5" customHeight="1" x14ac:dyDescent="0.4">
      <c r="A292" s="30"/>
      <c r="B292" s="14">
        <v>4</v>
      </c>
      <c r="C292" s="26" t="s">
        <v>139</v>
      </c>
      <c r="D292" s="16">
        <v>0.49</v>
      </c>
      <c r="E292" s="17">
        <v>4</v>
      </c>
    </row>
    <row r="293" spans="1:11" ht="19.5" customHeight="1" x14ac:dyDescent="0.4">
      <c r="A293" s="30"/>
      <c r="B293" s="14">
        <v>5</v>
      </c>
      <c r="C293" s="26" t="s">
        <v>140</v>
      </c>
      <c r="D293" s="16">
        <v>0.73</v>
      </c>
      <c r="E293" s="17">
        <v>6</v>
      </c>
    </row>
    <row r="294" spans="1:11" ht="19.5" customHeight="1" x14ac:dyDescent="0.4">
      <c r="A294" s="30"/>
      <c r="B294" s="14">
        <v>6</v>
      </c>
      <c r="C294" s="26" t="s">
        <v>153</v>
      </c>
      <c r="D294" s="16">
        <v>0.24</v>
      </c>
      <c r="E294" s="17">
        <v>2</v>
      </c>
    </row>
    <row r="295" spans="1:11" ht="19.5" customHeight="1" x14ac:dyDescent="0.4">
      <c r="A295" s="30"/>
      <c r="B295" s="14">
        <v>7</v>
      </c>
      <c r="C295" s="26" t="s">
        <v>19</v>
      </c>
      <c r="D295" s="16">
        <v>10.34</v>
      </c>
      <c r="E295" s="17">
        <v>85</v>
      </c>
    </row>
    <row r="296" spans="1:11" ht="19.5" customHeight="1" x14ac:dyDescent="0.4">
      <c r="A296" s="30"/>
      <c r="B296" s="14" t="s">
        <v>20</v>
      </c>
      <c r="C296" s="18"/>
      <c r="D296" s="16">
        <v>100</v>
      </c>
      <c r="E296" s="17">
        <v>822</v>
      </c>
    </row>
    <row r="297" spans="1:11" ht="19.5" customHeight="1" x14ac:dyDescent="0.4"/>
    <row r="298" spans="1:11" ht="19.5" customHeight="1" x14ac:dyDescent="0.4">
      <c r="A298" s="31" t="s">
        <v>164</v>
      </c>
      <c r="B298" s="32"/>
      <c r="C298" s="32"/>
      <c r="D298" s="32"/>
      <c r="E298" s="32"/>
      <c r="F298" s="32"/>
      <c r="G298" s="32"/>
      <c r="H298" s="32"/>
      <c r="I298" s="32"/>
      <c r="J298" s="32"/>
      <c r="K298" s="32"/>
    </row>
    <row r="299" spans="1:11" ht="19.5" customHeight="1" x14ac:dyDescent="0.4">
      <c r="A299" s="29" t="s">
        <v>5</v>
      </c>
      <c r="B299" s="29"/>
      <c r="C299" s="12" t="s">
        <v>6</v>
      </c>
      <c r="D299" s="13" t="s">
        <v>7</v>
      </c>
      <c r="E299" s="14" t="s">
        <v>8</v>
      </c>
    </row>
    <row r="300" spans="1:11" ht="19.5" customHeight="1" x14ac:dyDescent="0.4">
      <c r="A300" s="30" t="s">
        <v>165</v>
      </c>
      <c r="B300" s="14">
        <v>1</v>
      </c>
      <c r="C300" s="26" t="s">
        <v>136</v>
      </c>
      <c r="D300" s="16">
        <v>38.11</v>
      </c>
      <c r="E300" s="17">
        <v>314</v>
      </c>
    </row>
    <row r="301" spans="1:11" ht="19.5" customHeight="1" x14ac:dyDescent="0.4">
      <c r="A301" s="30"/>
      <c r="B301" s="14">
        <v>2</v>
      </c>
      <c r="C301" s="26" t="s">
        <v>137</v>
      </c>
      <c r="D301" s="16">
        <v>40.78</v>
      </c>
      <c r="E301" s="17">
        <v>336</v>
      </c>
    </row>
    <row r="302" spans="1:11" ht="19.5" customHeight="1" x14ac:dyDescent="0.4">
      <c r="A302" s="30"/>
      <c r="B302" s="14">
        <v>3</v>
      </c>
      <c r="C302" s="26" t="s">
        <v>138</v>
      </c>
      <c r="D302" s="16">
        <v>8.25</v>
      </c>
      <c r="E302" s="17">
        <v>68</v>
      </c>
    </row>
    <row r="303" spans="1:11" ht="19.5" customHeight="1" x14ac:dyDescent="0.4">
      <c r="A303" s="30"/>
      <c r="B303" s="14">
        <v>4</v>
      </c>
      <c r="C303" s="26" t="s">
        <v>139</v>
      </c>
      <c r="D303" s="16">
        <v>0.61</v>
      </c>
      <c r="E303" s="17">
        <v>5</v>
      </c>
    </row>
    <row r="304" spans="1:11" ht="19.5" customHeight="1" x14ac:dyDescent="0.4">
      <c r="A304" s="30"/>
      <c r="B304" s="14">
        <v>5</v>
      </c>
      <c r="C304" s="26" t="s">
        <v>140</v>
      </c>
      <c r="D304" s="16">
        <v>0.36</v>
      </c>
      <c r="E304" s="17">
        <v>3</v>
      </c>
    </row>
    <row r="305" spans="1:11" ht="19.5" customHeight="1" x14ac:dyDescent="0.4">
      <c r="A305" s="30"/>
      <c r="B305" s="14">
        <v>6</v>
      </c>
      <c r="C305" s="26" t="s">
        <v>153</v>
      </c>
      <c r="D305" s="16">
        <v>0.49</v>
      </c>
      <c r="E305" s="17">
        <v>4</v>
      </c>
    </row>
    <row r="306" spans="1:11" ht="19.5" customHeight="1" x14ac:dyDescent="0.4">
      <c r="A306" s="30"/>
      <c r="B306" s="14">
        <v>7</v>
      </c>
      <c r="C306" s="26" t="s">
        <v>19</v>
      </c>
      <c r="D306" s="16">
        <v>11.41</v>
      </c>
      <c r="E306" s="17">
        <v>94</v>
      </c>
    </row>
    <row r="307" spans="1:11" ht="19.5" customHeight="1" x14ac:dyDescent="0.4">
      <c r="A307" s="30"/>
      <c r="B307" s="14" t="s">
        <v>20</v>
      </c>
      <c r="C307" s="18"/>
      <c r="D307" s="16">
        <v>100.00999999999999</v>
      </c>
      <c r="E307" s="17">
        <v>824</v>
      </c>
    </row>
    <row r="308" spans="1:11" ht="19.5" customHeight="1" x14ac:dyDescent="0.4"/>
    <row r="309" spans="1:11" ht="19.5" customHeight="1" x14ac:dyDescent="0.4">
      <c r="A309" s="31" t="s">
        <v>166</v>
      </c>
      <c r="B309" s="32"/>
      <c r="C309" s="32"/>
      <c r="D309" s="32"/>
      <c r="E309" s="32"/>
      <c r="F309" s="32"/>
      <c r="G309" s="32"/>
      <c r="H309" s="32"/>
      <c r="I309" s="32"/>
      <c r="J309" s="32"/>
      <c r="K309" s="32"/>
    </row>
    <row r="310" spans="1:11" ht="19.5" customHeight="1" x14ac:dyDescent="0.4">
      <c r="A310" s="29" t="s">
        <v>5</v>
      </c>
      <c r="B310" s="29"/>
      <c r="C310" s="12" t="s">
        <v>6</v>
      </c>
      <c r="D310" s="13" t="s">
        <v>7</v>
      </c>
      <c r="E310" s="14" t="s">
        <v>8</v>
      </c>
    </row>
    <row r="311" spans="1:11" ht="19.5" customHeight="1" x14ac:dyDescent="0.4">
      <c r="A311" s="30" t="s">
        <v>167</v>
      </c>
      <c r="B311" s="14">
        <v>1</v>
      </c>
      <c r="C311" s="26" t="s">
        <v>136</v>
      </c>
      <c r="D311" s="16">
        <v>27.7</v>
      </c>
      <c r="E311" s="17">
        <v>228</v>
      </c>
    </row>
    <row r="312" spans="1:11" ht="19.5" customHeight="1" x14ac:dyDescent="0.4">
      <c r="A312" s="30"/>
      <c r="B312" s="14">
        <v>2</v>
      </c>
      <c r="C312" s="26" t="s">
        <v>137</v>
      </c>
      <c r="D312" s="16">
        <v>30.86</v>
      </c>
      <c r="E312" s="17">
        <v>254</v>
      </c>
    </row>
    <row r="313" spans="1:11" ht="19.5" customHeight="1" x14ac:dyDescent="0.4">
      <c r="A313" s="30"/>
      <c r="B313" s="14">
        <v>3</v>
      </c>
      <c r="C313" s="26" t="s">
        <v>138</v>
      </c>
      <c r="D313" s="16">
        <v>18.47</v>
      </c>
      <c r="E313" s="17">
        <v>152</v>
      </c>
    </row>
    <row r="314" spans="1:11" ht="19.5" customHeight="1" x14ac:dyDescent="0.4">
      <c r="A314" s="30"/>
      <c r="B314" s="14">
        <v>4</v>
      </c>
      <c r="C314" s="26" t="s">
        <v>139</v>
      </c>
      <c r="D314" s="16">
        <v>0.85</v>
      </c>
      <c r="E314" s="17">
        <v>7</v>
      </c>
    </row>
    <row r="315" spans="1:11" ht="19.5" customHeight="1" x14ac:dyDescent="0.4">
      <c r="A315" s="30"/>
      <c r="B315" s="14">
        <v>5</v>
      </c>
      <c r="C315" s="26" t="s">
        <v>140</v>
      </c>
      <c r="D315" s="16">
        <v>0.36</v>
      </c>
      <c r="E315" s="17">
        <v>3</v>
      </c>
    </row>
    <row r="316" spans="1:11" ht="19.5" customHeight="1" x14ac:dyDescent="0.4">
      <c r="A316" s="30"/>
      <c r="B316" s="14">
        <v>6</v>
      </c>
      <c r="C316" s="26" t="s">
        <v>153</v>
      </c>
      <c r="D316" s="16">
        <v>6.56</v>
      </c>
      <c r="E316" s="17">
        <v>54</v>
      </c>
    </row>
    <row r="317" spans="1:11" ht="19.5" customHeight="1" x14ac:dyDescent="0.4">
      <c r="A317" s="30"/>
      <c r="B317" s="14">
        <v>7</v>
      </c>
      <c r="C317" s="18" t="s">
        <v>19</v>
      </c>
      <c r="D317" s="16">
        <v>15.19</v>
      </c>
      <c r="E317" s="17">
        <v>125</v>
      </c>
    </row>
    <row r="318" spans="1:11" ht="19.5" customHeight="1" x14ac:dyDescent="0.4">
      <c r="A318" s="30"/>
      <c r="B318" s="14" t="s">
        <v>20</v>
      </c>
      <c r="C318" s="18"/>
      <c r="D318" s="16">
        <v>99.99</v>
      </c>
      <c r="E318" s="17">
        <v>823</v>
      </c>
    </row>
    <row r="319" spans="1:11" ht="19.5" customHeight="1" x14ac:dyDescent="0.4"/>
    <row r="320" spans="1:11" ht="19.5" customHeight="1" x14ac:dyDescent="0.4">
      <c r="A320" s="31" t="s">
        <v>168</v>
      </c>
      <c r="B320" s="32"/>
      <c r="C320" s="32"/>
      <c r="D320" s="32"/>
      <c r="E320" s="32"/>
      <c r="F320" s="32"/>
      <c r="G320" s="32"/>
      <c r="H320" s="32"/>
      <c r="I320" s="32"/>
      <c r="J320" s="32"/>
      <c r="K320" s="32"/>
    </row>
    <row r="321" spans="1:11" ht="19.5" customHeight="1" x14ac:dyDescent="0.4">
      <c r="A321" s="29" t="s">
        <v>5</v>
      </c>
      <c r="B321" s="29"/>
      <c r="C321" s="12" t="s">
        <v>6</v>
      </c>
      <c r="D321" s="13" t="s">
        <v>7</v>
      </c>
      <c r="E321" s="14" t="s">
        <v>8</v>
      </c>
    </row>
    <row r="322" spans="1:11" ht="19.5" customHeight="1" x14ac:dyDescent="0.4">
      <c r="A322" s="30" t="s">
        <v>169</v>
      </c>
      <c r="B322" s="14">
        <v>1</v>
      </c>
      <c r="C322" s="26" t="s">
        <v>136</v>
      </c>
      <c r="D322" s="16">
        <v>33.58</v>
      </c>
      <c r="E322" s="17">
        <v>276</v>
      </c>
    </row>
    <row r="323" spans="1:11" ht="19.5" customHeight="1" x14ac:dyDescent="0.4">
      <c r="A323" s="30"/>
      <c r="B323" s="14">
        <v>2</v>
      </c>
      <c r="C323" s="26" t="s">
        <v>137</v>
      </c>
      <c r="D323" s="16">
        <v>30.54</v>
      </c>
      <c r="E323" s="17">
        <v>251</v>
      </c>
    </row>
    <row r="324" spans="1:11" ht="19.5" customHeight="1" x14ac:dyDescent="0.4">
      <c r="A324" s="30"/>
      <c r="B324" s="14">
        <v>3</v>
      </c>
      <c r="C324" s="26" t="s">
        <v>138</v>
      </c>
      <c r="D324" s="16">
        <v>13.99</v>
      </c>
      <c r="E324" s="17">
        <v>115</v>
      </c>
    </row>
    <row r="325" spans="1:11" ht="19.5" customHeight="1" x14ac:dyDescent="0.4">
      <c r="A325" s="30"/>
      <c r="B325" s="14">
        <v>4</v>
      </c>
      <c r="C325" s="26" t="s">
        <v>139</v>
      </c>
      <c r="D325" s="16">
        <v>0.61</v>
      </c>
      <c r="E325" s="17">
        <v>5</v>
      </c>
    </row>
    <row r="326" spans="1:11" ht="19.5" customHeight="1" x14ac:dyDescent="0.4">
      <c r="A326" s="30"/>
      <c r="B326" s="14">
        <v>5</v>
      </c>
      <c r="C326" s="26" t="s">
        <v>140</v>
      </c>
      <c r="D326" s="16">
        <v>0.49</v>
      </c>
      <c r="E326" s="17">
        <v>4</v>
      </c>
    </row>
    <row r="327" spans="1:11" ht="19.5" customHeight="1" x14ac:dyDescent="0.4">
      <c r="A327" s="30"/>
      <c r="B327" s="14">
        <v>6</v>
      </c>
      <c r="C327" s="26" t="s">
        <v>153</v>
      </c>
      <c r="D327" s="16">
        <v>6.69</v>
      </c>
      <c r="E327" s="17">
        <v>55</v>
      </c>
    </row>
    <row r="328" spans="1:11" ht="19.5" customHeight="1" x14ac:dyDescent="0.4">
      <c r="A328" s="30"/>
      <c r="B328" s="14">
        <v>7</v>
      </c>
      <c r="C328" s="18" t="s">
        <v>19</v>
      </c>
      <c r="D328" s="16">
        <v>14.11</v>
      </c>
      <c r="E328" s="17">
        <v>116</v>
      </c>
    </row>
    <row r="329" spans="1:11" ht="19.5" customHeight="1" x14ac:dyDescent="0.4">
      <c r="A329" s="30"/>
      <c r="B329" s="14" t="s">
        <v>20</v>
      </c>
      <c r="C329" s="18"/>
      <c r="D329" s="16">
        <v>100.00999999999999</v>
      </c>
      <c r="E329" s="17">
        <v>822</v>
      </c>
    </row>
    <row r="330" spans="1:11" ht="19.5" customHeight="1" x14ac:dyDescent="0.4"/>
    <row r="331" spans="1:11" ht="19.5" customHeight="1" x14ac:dyDescent="0.4">
      <c r="A331" s="31" t="s">
        <v>170</v>
      </c>
      <c r="B331" s="32"/>
      <c r="C331" s="32"/>
      <c r="D331" s="32"/>
      <c r="E331" s="32"/>
      <c r="F331" s="32"/>
      <c r="G331" s="32"/>
      <c r="H331" s="32"/>
      <c r="I331" s="32"/>
      <c r="J331" s="32"/>
      <c r="K331" s="32"/>
    </row>
    <row r="332" spans="1:11" ht="19.5" customHeight="1" x14ac:dyDescent="0.4">
      <c r="A332" s="29" t="s">
        <v>5</v>
      </c>
      <c r="B332" s="29"/>
      <c r="C332" s="12" t="s">
        <v>6</v>
      </c>
      <c r="D332" s="13" t="s">
        <v>7</v>
      </c>
      <c r="E332" s="14" t="s">
        <v>8</v>
      </c>
    </row>
    <row r="333" spans="1:11" ht="19.5" customHeight="1" x14ac:dyDescent="0.4">
      <c r="A333" s="30" t="s">
        <v>171</v>
      </c>
      <c r="B333" s="14">
        <v>1</v>
      </c>
      <c r="C333" s="26" t="s">
        <v>136</v>
      </c>
      <c r="D333" s="16">
        <v>33.5</v>
      </c>
      <c r="E333" s="17">
        <v>276</v>
      </c>
    </row>
    <row r="334" spans="1:11" ht="19.5" customHeight="1" x14ac:dyDescent="0.4">
      <c r="A334" s="30"/>
      <c r="B334" s="14">
        <v>2</v>
      </c>
      <c r="C334" s="26" t="s">
        <v>137</v>
      </c>
      <c r="D334" s="16">
        <v>31.43</v>
      </c>
      <c r="E334" s="17">
        <v>259</v>
      </c>
    </row>
    <row r="335" spans="1:11" ht="19.5" customHeight="1" x14ac:dyDescent="0.4">
      <c r="A335" s="30"/>
      <c r="B335" s="14">
        <v>3</v>
      </c>
      <c r="C335" s="26" t="s">
        <v>138</v>
      </c>
      <c r="D335" s="16">
        <v>11.77</v>
      </c>
      <c r="E335" s="17">
        <v>97</v>
      </c>
    </row>
    <row r="336" spans="1:11" ht="19.5" customHeight="1" x14ac:dyDescent="0.4">
      <c r="A336" s="30"/>
      <c r="B336" s="14">
        <v>4</v>
      </c>
      <c r="C336" s="26" t="s">
        <v>139</v>
      </c>
      <c r="D336" s="16">
        <v>0.24</v>
      </c>
      <c r="E336" s="17">
        <v>2</v>
      </c>
    </row>
    <row r="337" spans="1:11" ht="19.5" customHeight="1" x14ac:dyDescent="0.4">
      <c r="A337" s="30"/>
      <c r="B337" s="14">
        <v>5</v>
      </c>
      <c r="C337" s="26" t="s">
        <v>140</v>
      </c>
      <c r="D337" s="16">
        <v>0.24</v>
      </c>
      <c r="E337" s="17">
        <v>2</v>
      </c>
    </row>
    <row r="338" spans="1:11" ht="19.5" customHeight="1" x14ac:dyDescent="0.4">
      <c r="A338" s="30"/>
      <c r="B338" s="14">
        <v>6</v>
      </c>
      <c r="C338" s="26" t="s">
        <v>153</v>
      </c>
      <c r="D338" s="16">
        <v>7.28</v>
      </c>
      <c r="E338" s="17">
        <v>60</v>
      </c>
    </row>
    <row r="339" spans="1:11" ht="19.5" customHeight="1" x14ac:dyDescent="0.4">
      <c r="A339" s="30"/>
      <c r="B339" s="14">
        <v>7</v>
      </c>
      <c r="C339" s="18" t="s">
        <v>19</v>
      </c>
      <c r="D339" s="16">
        <v>15.53</v>
      </c>
      <c r="E339" s="17">
        <v>128</v>
      </c>
    </row>
    <row r="340" spans="1:11" ht="19.5" customHeight="1" x14ac:dyDescent="0.4">
      <c r="A340" s="30"/>
      <c r="B340" s="14" t="s">
        <v>20</v>
      </c>
      <c r="C340" s="18"/>
      <c r="D340" s="16">
        <v>99.99</v>
      </c>
      <c r="E340" s="17">
        <v>824</v>
      </c>
    </row>
    <row r="341" spans="1:11" ht="19.5" customHeight="1" x14ac:dyDescent="0.4"/>
    <row r="342" spans="1:11" ht="19.5" customHeight="1" x14ac:dyDescent="0.4">
      <c r="A342" s="31" t="s">
        <v>172</v>
      </c>
      <c r="B342" s="32"/>
      <c r="C342" s="32"/>
      <c r="D342" s="32"/>
      <c r="E342" s="32"/>
      <c r="F342" s="32"/>
      <c r="G342" s="32"/>
      <c r="H342" s="32"/>
      <c r="I342" s="32"/>
      <c r="J342" s="32"/>
      <c r="K342" s="32"/>
    </row>
    <row r="343" spans="1:11" ht="19.5" customHeight="1" x14ac:dyDescent="0.4">
      <c r="A343" s="29" t="s">
        <v>5</v>
      </c>
      <c r="B343" s="29"/>
      <c r="C343" s="12" t="s">
        <v>6</v>
      </c>
      <c r="D343" s="13" t="s">
        <v>7</v>
      </c>
      <c r="E343" s="14" t="s">
        <v>8</v>
      </c>
    </row>
    <row r="344" spans="1:11" ht="19.5" customHeight="1" x14ac:dyDescent="0.4">
      <c r="A344" s="30" t="s">
        <v>173</v>
      </c>
      <c r="B344" s="14">
        <v>1</v>
      </c>
      <c r="C344" s="26" t="s">
        <v>136</v>
      </c>
      <c r="D344" s="16">
        <v>17.64</v>
      </c>
      <c r="E344" s="17">
        <v>145</v>
      </c>
    </row>
    <row r="345" spans="1:11" ht="19.5" customHeight="1" x14ac:dyDescent="0.4">
      <c r="A345" s="30"/>
      <c r="B345" s="14">
        <v>2</v>
      </c>
      <c r="C345" s="26" t="s">
        <v>137</v>
      </c>
      <c r="D345" s="16">
        <v>32</v>
      </c>
      <c r="E345" s="17">
        <v>263</v>
      </c>
    </row>
    <row r="346" spans="1:11" ht="19.5" customHeight="1" x14ac:dyDescent="0.4">
      <c r="A346" s="30"/>
      <c r="B346" s="14">
        <v>3</v>
      </c>
      <c r="C346" s="26" t="s">
        <v>138</v>
      </c>
      <c r="D346" s="16">
        <v>19.22</v>
      </c>
      <c r="E346" s="17">
        <v>158</v>
      </c>
    </row>
    <row r="347" spans="1:11" ht="19.5" customHeight="1" x14ac:dyDescent="0.4">
      <c r="A347" s="30"/>
      <c r="B347" s="14">
        <v>4</v>
      </c>
      <c r="C347" s="26" t="s">
        <v>139</v>
      </c>
      <c r="D347" s="16">
        <v>1.46</v>
      </c>
      <c r="E347" s="17">
        <v>12</v>
      </c>
    </row>
    <row r="348" spans="1:11" ht="19.5" customHeight="1" x14ac:dyDescent="0.4">
      <c r="A348" s="30"/>
      <c r="B348" s="14">
        <v>5</v>
      </c>
      <c r="C348" s="26" t="s">
        <v>140</v>
      </c>
      <c r="D348" s="16">
        <v>0.61</v>
      </c>
      <c r="E348" s="17">
        <v>5</v>
      </c>
    </row>
    <row r="349" spans="1:11" ht="19.5" customHeight="1" x14ac:dyDescent="0.4">
      <c r="A349" s="30"/>
      <c r="B349" s="14">
        <v>6</v>
      </c>
      <c r="C349" s="26" t="s">
        <v>153</v>
      </c>
      <c r="D349" s="16">
        <v>11.56</v>
      </c>
      <c r="E349" s="17">
        <v>95</v>
      </c>
    </row>
    <row r="350" spans="1:11" ht="19.5" customHeight="1" x14ac:dyDescent="0.4">
      <c r="A350" s="30"/>
      <c r="B350" s="14">
        <v>7</v>
      </c>
      <c r="C350" s="18" t="s">
        <v>19</v>
      </c>
      <c r="D350" s="16">
        <v>17.52</v>
      </c>
      <c r="E350" s="17">
        <v>144</v>
      </c>
    </row>
    <row r="351" spans="1:11" ht="19.5" customHeight="1" x14ac:dyDescent="0.4">
      <c r="A351" s="30"/>
      <c r="B351" s="14" t="s">
        <v>20</v>
      </c>
      <c r="C351" s="18"/>
      <c r="D351" s="16">
        <v>100.00999999999999</v>
      </c>
      <c r="E351" s="17">
        <v>822</v>
      </c>
    </row>
    <row r="352" spans="1:11" ht="19.5" customHeight="1" x14ac:dyDescent="0.4"/>
    <row r="353" spans="1:11" ht="19.5" customHeight="1" x14ac:dyDescent="0.4">
      <c r="A353" s="31" t="s">
        <v>174</v>
      </c>
      <c r="B353" s="32"/>
      <c r="C353" s="32"/>
      <c r="D353" s="32"/>
      <c r="E353" s="32"/>
      <c r="F353" s="32"/>
      <c r="G353" s="32"/>
      <c r="H353" s="32"/>
      <c r="I353" s="32"/>
      <c r="J353" s="32"/>
      <c r="K353" s="32"/>
    </row>
    <row r="354" spans="1:11" ht="19.5" customHeight="1" x14ac:dyDescent="0.4">
      <c r="A354" s="29" t="s">
        <v>5</v>
      </c>
      <c r="B354" s="29"/>
      <c r="C354" s="12" t="s">
        <v>6</v>
      </c>
      <c r="D354" s="13" t="s">
        <v>7</v>
      </c>
      <c r="E354" s="14" t="s">
        <v>8</v>
      </c>
    </row>
    <row r="355" spans="1:11" ht="19.5" customHeight="1" x14ac:dyDescent="0.4">
      <c r="A355" s="30" t="s">
        <v>175</v>
      </c>
      <c r="B355" s="14">
        <v>1</v>
      </c>
      <c r="C355" s="26" t="s">
        <v>136</v>
      </c>
      <c r="D355" s="16">
        <v>18.96</v>
      </c>
      <c r="E355" s="17">
        <v>156</v>
      </c>
    </row>
    <row r="356" spans="1:11" ht="19.5" customHeight="1" x14ac:dyDescent="0.4">
      <c r="A356" s="30"/>
      <c r="B356" s="14">
        <v>2</v>
      </c>
      <c r="C356" s="26" t="s">
        <v>137</v>
      </c>
      <c r="D356" s="16">
        <v>30.5</v>
      </c>
      <c r="E356" s="17">
        <v>251</v>
      </c>
    </row>
    <row r="357" spans="1:11" ht="19.5" customHeight="1" x14ac:dyDescent="0.4">
      <c r="A357" s="30"/>
      <c r="B357" s="14">
        <v>3</v>
      </c>
      <c r="C357" s="26" t="s">
        <v>138</v>
      </c>
      <c r="D357" s="16">
        <v>18.71</v>
      </c>
      <c r="E357" s="17">
        <v>154</v>
      </c>
    </row>
    <row r="358" spans="1:11" ht="19.5" customHeight="1" x14ac:dyDescent="0.4">
      <c r="A358" s="30"/>
      <c r="B358" s="14">
        <v>4</v>
      </c>
      <c r="C358" s="26" t="s">
        <v>139</v>
      </c>
      <c r="D358" s="16">
        <v>0.73</v>
      </c>
      <c r="E358" s="17">
        <v>6</v>
      </c>
    </row>
    <row r="359" spans="1:11" ht="19.5" customHeight="1" x14ac:dyDescent="0.4">
      <c r="A359" s="30"/>
      <c r="B359" s="14">
        <v>5</v>
      </c>
      <c r="C359" s="26" t="s">
        <v>140</v>
      </c>
      <c r="D359" s="16">
        <v>0.61</v>
      </c>
      <c r="E359" s="17">
        <v>5</v>
      </c>
    </row>
    <row r="360" spans="1:11" ht="19.5" customHeight="1" x14ac:dyDescent="0.4">
      <c r="A360" s="30"/>
      <c r="B360" s="14">
        <v>6</v>
      </c>
      <c r="C360" s="26" t="s">
        <v>153</v>
      </c>
      <c r="D360" s="16">
        <v>12.15</v>
      </c>
      <c r="E360" s="17">
        <v>100</v>
      </c>
    </row>
    <row r="361" spans="1:11" ht="19.5" customHeight="1" x14ac:dyDescent="0.4">
      <c r="A361" s="30"/>
      <c r="B361" s="14">
        <v>7</v>
      </c>
      <c r="C361" s="18" t="s">
        <v>19</v>
      </c>
      <c r="D361" s="16">
        <v>18.350000000000001</v>
      </c>
      <c r="E361" s="17">
        <v>151</v>
      </c>
    </row>
    <row r="362" spans="1:11" ht="19.5" customHeight="1" x14ac:dyDescent="0.4">
      <c r="A362" s="30"/>
      <c r="B362" s="14" t="s">
        <v>20</v>
      </c>
      <c r="C362" s="18"/>
      <c r="D362" s="16">
        <v>100.01000000000002</v>
      </c>
      <c r="E362" s="17">
        <v>823</v>
      </c>
    </row>
    <row r="363" spans="1:11" ht="19.5" customHeight="1" x14ac:dyDescent="0.4"/>
    <row r="364" spans="1:11" ht="19.5" customHeight="1" x14ac:dyDescent="0.4">
      <c r="A364" s="31" t="s">
        <v>176</v>
      </c>
      <c r="B364" s="32"/>
      <c r="C364" s="32"/>
      <c r="D364" s="32"/>
      <c r="E364" s="32"/>
      <c r="F364" s="32"/>
      <c r="G364" s="32"/>
      <c r="H364" s="32"/>
      <c r="I364" s="32"/>
      <c r="J364" s="32"/>
      <c r="K364" s="32"/>
    </row>
    <row r="365" spans="1:11" ht="19.5" customHeight="1" x14ac:dyDescent="0.4">
      <c r="A365" s="29" t="s">
        <v>5</v>
      </c>
      <c r="B365" s="29"/>
      <c r="C365" s="12" t="s">
        <v>6</v>
      </c>
      <c r="D365" s="13" t="s">
        <v>7</v>
      </c>
      <c r="E365" s="14" t="s">
        <v>8</v>
      </c>
    </row>
    <row r="366" spans="1:11" ht="19.5" customHeight="1" x14ac:dyDescent="0.4">
      <c r="A366" s="30" t="s">
        <v>177</v>
      </c>
      <c r="B366" s="14">
        <v>1</v>
      </c>
      <c r="C366" s="26" t="s">
        <v>136</v>
      </c>
      <c r="D366" s="16">
        <v>5.35</v>
      </c>
      <c r="E366" s="17">
        <v>44</v>
      </c>
    </row>
    <row r="367" spans="1:11" ht="19.5" customHeight="1" x14ac:dyDescent="0.4">
      <c r="A367" s="30"/>
      <c r="B367" s="14">
        <v>2</v>
      </c>
      <c r="C367" s="26" t="s">
        <v>137</v>
      </c>
      <c r="D367" s="16">
        <v>6.2</v>
      </c>
      <c r="E367" s="17">
        <v>51</v>
      </c>
    </row>
    <row r="368" spans="1:11" ht="19.5" customHeight="1" x14ac:dyDescent="0.4">
      <c r="A368" s="30"/>
      <c r="B368" s="14">
        <v>3</v>
      </c>
      <c r="C368" s="26" t="s">
        <v>138</v>
      </c>
      <c r="D368" s="16">
        <v>6.2</v>
      </c>
      <c r="E368" s="17">
        <v>51</v>
      </c>
    </row>
    <row r="369" spans="1:11" ht="19.5" customHeight="1" x14ac:dyDescent="0.4">
      <c r="A369" s="30"/>
      <c r="B369" s="14">
        <v>4</v>
      </c>
      <c r="C369" s="26" t="s">
        <v>139</v>
      </c>
      <c r="D369" s="16">
        <v>0.49</v>
      </c>
      <c r="E369" s="17">
        <v>4</v>
      </c>
    </row>
    <row r="370" spans="1:11" ht="19.5" customHeight="1" x14ac:dyDescent="0.4">
      <c r="A370" s="30"/>
      <c r="B370" s="14">
        <v>5</v>
      </c>
      <c r="C370" s="26" t="s">
        <v>140</v>
      </c>
      <c r="D370" s="16">
        <v>0.49</v>
      </c>
      <c r="E370" s="17">
        <v>4</v>
      </c>
    </row>
    <row r="371" spans="1:11" ht="19.5" customHeight="1" x14ac:dyDescent="0.4">
      <c r="A371" s="30"/>
      <c r="B371" s="14">
        <v>6</v>
      </c>
      <c r="C371" s="26" t="s">
        <v>153</v>
      </c>
      <c r="D371" s="16">
        <v>52.19</v>
      </c>
      <c r="E371" s="17">
        <v>429</v>
      </c>
    </row>
    <row r="372" spans="1:11" ht="19.5" customHeight="1" x14ac:dyDescent="0.4">
      <c r="A372" s="30"/>
      <c r="B372" s="14">
        <v>7</v>
      </c>
      <c r="C372" s="18" t="s">
        <v>19</v>
      </c>
      <c r="D372" s="16">
        <v>29.08</v>
      </c>
      <c r="E372" s="17">
        <v>239</v>
      </c>
    </row>
    <row r="373" spans="1:11" ht="19.5" customHeight="1" x14ac:dyDescent="0.4">
      <c r="A373" s="30"/>
      <c r="B373" s="14" t="s">
        <v>20</v>
      </c>
      <c r="C373" s="18"/>
      <c r="D373" s="16">
        <v>99.999999999999986</v>
      </c>
      <c r="E373" s="17">
        <v>822</v>
      </c>
    </row>
    <row r="374" spans="1:11" ht="19.5" customHeight="1" x14ac:dyDescent="0.4"/>
    <row r="375" spans="1:11" ht="19.5" customHeight="1" x14ac:dyDescent="0.4">
      <c r="A375" s="31" t="s">
        <v>178</v>
      </c>
      <c r="B375" s="32"/>
      <c r="C375" s="32"/>
      <c r="D375" s="32"/>
      <c r="E375" s="32"/>
      <c r="F375" s="32"/>
      <c r="G375" s="32"/>
      <c r="H375" s="32"/>
      <c r="I375" s="32"/>
      <c r="J375" s="32"/>
      <c r="K375" s="32"/>
    </row>
    <row r="376" spans="1:11" ht="19.5" customHeight="1" x14ac:dyDescent="0.4">
      <c r="A376" s="29" t="s">
        <v>5</v>
      </c>
      <c r="B376" s="29"/>
      <c r="C376" s="12" t="s">
        <v>6</v>
      </c>
      <c r="D376" s="13" t="s">
        <v>7</v>
      </c>
      <c r="E376" s="14" t="s">
        <v>8</v>
      </c>
    </row>
    <row r="377" spans="1:11" ht="19.5" customHeight="1" x14ac:dyDescent="0.4">
      <c r="A377" s="30" t="s">
        <v>179</v>
      </c>
      <c r="B377" s="14">
        <v>1</v>
      </c>
      <c r="C377" s="26" t="s">
        <v>136</v>
      </c>
      <c r="D377" s="16">
        <v>5.35</v>
      </c>
      <c r="E377" s="17">
        <v>44</v>
      </c>
    </row>
    <row r="378" spans="1:11" ht="19.5" customHeight="1" x14ac:dyDescent="0.4">
      <c r="A378" s="30"/>
      <c r="B378" s="14">
        <v>2</v>
      </c>
      <c r="C378" s="26" t="s">
        <v>137</v>
      </c>
      <c r="D378" s="16">
        <v>4.99</v>
      </c>
      <c r="E378" s="17">
        <v>41</v>
      </c>
    </row>
    <row r="379" spans="1:11" ht="19.5" customHeight="1" x14ac:dyDescent="0.4">
      <c r="A379" s="30"/>
      <c r="B379" s="14">
        <v>3</v>
      </c>
      <c r="C379" s="26" t="s">
        <v>138</v>
      </c>
      <c r="D379" s="16">
        <v>6.81</v>
      </c>
      <c r="E379" s="17">
        <v>56</v>
      </c>
    </row>
    <row r="380" spans="1:11" ht="19.5" customHeight="1" x14ac:dyDescent="0.4">
      <c r="A380" s="30"/>
      <c r="B380" s="14">
        <v>4</v>
      </c>
      <c r="C380" s="26" t="s">
        <v>139</v>
      </c>
      <c r="D380" s="16">
        <v>0.24</v>
      </c>
      <c r="E380" s="17">
        <v>2</v>
      </c>
    </row>
    <row r="381" spans="1:11" ht="19.5" customHeight="1" x14ac:dyDescent="0.4">
      <c r="A381" s="30"/>
      <c r="B381" s="14">
        <v>5</v>
      </c>
      <c r="C381" s="26" t="s">
        <v>140</v>
      </c>
      <c r="D381" s="16">
        <v>0.85</v>
      </c>
      <c r="E381" s="17">
        <v>7</v>
      </c>
    </row>
    <row r="382" spans="1:11" ht="19.5" customHeight="1" x14ac:dyDescent="0.4">
      <c r="A382" s="30"/>
      <c r="B382" s="14">
        <v>6</v>
      </c>
      <c r="C382" s="26" t="s">
        <v>153</v>
      </c>
      <c r="D382" s="16">
        <v>51.95</v>
      </c>
      <c r="E382" s="17">
        <v>427</v>
      </c>
    </row>
    <row r="383" spans="1:11" ht="19.5" customHeight="1" x14ac:dyDescent="0.4">
      <c r="A383" s="30"/>
      <c r="B383" s="14">
        <v>7</v>
      </c>
      <c r="C383" s="18" t="s">
        <v>19</v>
      </c>
      <c r="D383" s="16">
        <v>29.81</v>
      </c>
      <c r="E383" s="17">
        <v>245</v>
      </c>
    </row>
    <row r="384" spans="1:11" ht="19.5" customHeight="1" x14ac:dyDescent="0.4">
      <c r="A384" s="30"/>
      <c r="B384" s="14" t="s">
        <v>20</v>
      </c>
      <c r="C384" s="18"/>
      <c r="D384" s="16">
        <v>100</v>
      </c>
      <c r="E384" s="17">
        <v>822</v>
      </c>
    </row>
    <row r="385" spans="1:11" ht="19.5" customHeight="1" x14ac:dyDescent="0.4"/>
    <row r="386" spans="1:11" ht="19.5" customHeight="1" x14ac:dyDescent="0.4">
      <c r="A386" s="31" t="s">
        <v>180</v>
      </c>
      <c r="B386" s="32"/>
      <c r="C386" s="32"/>
      <c r="D386" s="32"/>
      <c r="E386" s="32"/>
      <c r="F386" s="32"/>
      <c r="G386" s="32"/>
      <c r="H386" s="32"/>
      <c r="I386" s="32"/>
      <c r="J386" s="32"/>
      <c r="K386" s="32"/>
    </row>
    <row r="387" spans="1:11" ht="19.5" customHeight="1" x14ac:dyDescent="0.4">
      <c r="A387" s="29" t="s">
        <v>5</v>
      </c>
      <c r="B387" s="29"/>
      <c r="C387" s="12" t="s">
        <v>6</v>
      </c>
      <c r="D387" s="13" t="s">
        <v>7</v>
      </c>
      <c r="E387" s="14" t="s">
        <v>8</v>
      </c>
    </row>
    <row r="388" spans="1:11" ht="19.5" customHeight="1" x14ac:dyDescent="0.4">
      <c r="A388" s="30" t="s">
        <v>181</v>
      </c>
      <c r="B388" s="14">
        <v>1</v>
      </c>
      <c r="C388" s="26" t="s">
        <v>136</v>
      </c>
      <c r="D388" s="16">
        <v>19.809999999999999</v>
      </c>
      <c r="E388" s="17">
        <v>163</v>
      </c>
    </row>
    <row r="389" spans="1:11" ht="19.5" customHeight="1" x14ac:dyDescent="0.4">
      <c r="A389" s="30"/>
      <c r="B389" s="14">
        <v>2</v>
      </c>
      <c r="C389" s="26" t="s">
        <v>137</v>
      </c>
      <c r="D389" s="16">
        <v>35.840000000000003</v>
      </c>
      <c r="E389" s="17">
        <v>295</v>
      </c>
    </row>
    <row r="390" spans="1:11" ht="19.5" customHeight="1" x14ac:dyDescent="0.4">
      <c r="A390" s="30"/>
      <c r="B390" s="14">
        <v>3</v>
      </c>
      <c r="C390" s="26" t="s">
        <v>138</v>
      </c>
      <c r="D390" s="16">
        <v>21.02</v>
      </c>
      <c r="E390" s="17">
        <v>173</v>
      </c>
    </row>
    <row r="391" spans="1:11" ht="19.5" customHeight="1" x14ac:dyDescent="0.4">
      <c r="A391" s="30"/>
      <c r="B391" s="14">
        <v>4</v>
      </c>
      <c r="C391" s="26" t="s">
        <v>139</v>
      </c>
      <c r="D391" s="16">
        <v>1.46</v>
      </c>
      <c r="E391" s="17">
        <v>12</v>
      </c>
    </row>
    <row r="392" spans="1:11" ht="19.5" customHeight="1" x14ac:dyDescent="0.4">
      <c r="A392" s="30"/>
      <c r="B392" s="14">
        <v>5</v>
      </c>
      <c r="C392" s="26" t="s">
        <v>140</v>
      </c>
      <c r="D392" s="16">
        <v>0.49</v>
      </c>
      <c r="E392" s="17">
        <v>4</v>
      </c>
    </row>
    <row r="393" spans="1:11" ht="19.5" customHeight="1" x14ac:dyDescent="0.4">
      <c r="A393" s="30"/>
      <c r="B393" s="14">
        <v>6</v>
      </c>
      <c r="C393" s="26" t="s">
        <v>153</v>
      </c>
      <c r="D393" s="16">
        <v>2.92</v>
      </c>
      <c r="E393" s="17">
        <v>24</v>
      </c>
    </row>
    <row r="394" spans="1:11" ht="19.5" customHeight="1" x14ac:dyDescent="0.4">
      <c r="A394" s="30"/>
      <c r="B394" s="14">
        <v>7</v>
      </c>
      <c r="C394" s="18" t="s">
        <v>19</v>
      </c>
      <c r="D394" s="16">
        <v>18.47</v>
      </c>
      <c r="E394" s="17">
        <v>152</v>
      </c>
    </row>
    <row r="395" spans="1:11" ht="19.5" customHeight="1" x14ac:dyDescent="0.4">
      <c r="A395" s="30"/>
      <c r="B395" s="14" t="s">
        <v>20</v>
      </c>
      <c r="C395" s="18"/>
      <c r="D395" s="16">
        <v>100.00999999999999</v>
      </c>
      <c r="E395" s="17">
        <v>823</v>
      </c>
    </row>
    <row r="396" spans="1:11" ht="19.5" customHeight="1" x14ac:dyDescent="0.4"/>
    <row r="397" spans="1:11" ht="31.5" customHeight="1" x14ac:dyDescent="0.4">
      <c r="A397" s="31" t="s">
        <v>182</v>
      </c>
      <c r="B397" s="32"/>
      <c r="C397" s="32"/>
      <c r="D397" s="32"/>
      <c r="E397" s="32"/>
      <c r="F397" s="32"/>
      <c r="G397" s="32"/>
      <c r="H397" s="32"/>
      <c r="I397" s="32"/>
      <c r="J397" s="32"/>
      <c r="K397" s="32"/>
    </row>
    <row r="398" spans="1:11" ht="19.5" customHeight="1" x14ac:dyDescent="0.4">
      <c r="A398" s="29" t="s">
        <v>5</v>
      </c>
      <c r="B398" s="29"/>
      <c r="C398" s="12" t="s">
        <v>6</v>
      </c>
      <c r="D398" s="13" t="s">
        <v>7</v>
      </c>
      <c r="E398" s="14" t="s">
        <v>8</v>
      </c>
    </row>
    <row r="399" spans="1:11" ht="19.5" customHeight="1" x14ac:dyDescent="0.4">
      <c r="A399" s="30" t="s">
        <v>183</v>
      </c>
      <c r="B399" s="14">
        <v>1</v>
      </c>
      <c r="C399" s="26" t="s">
        <v>136</v>
      </c>
      <c r="D399" s="16">
        <v>10.84</v>
      </c>
      <c r="E399" s="17">
        <v>89</v>
      </c>
    </row>
    <row r="400" spans="1:11" ht="19.5" customHeight="1" x14ac:dyDescent="0.4">
      <c r="A400" s="30"/>
      <c r="B400" s="14">
        <v>2</v>
      </c>
      <c r="C400" s="26" t="s">
        <v>137</v>
      </c>
      <c r="D400" s="16">
        <v>29.96</v>
      </c>
      <c r="E400" s="17">
        <v>246</v>
      </c>
    </row>
    <row r="401" spans="1:11" ht="19.5" customHeight="1" x14ac:dyDescent="0.4">
      <c r="A401" s="30"/>
      <c r="B401" s="14">
        <v>3</v>
      </c>
      <c r="C401" s="26" t="s">
        <v>138</v>
      </c>
      <c r="D401" s="16">
        <v>34.71</v>
      </c>
      <c r="E401" s="17">
        <v>285</v>
      </c>
    </row>
    <row r="402" spans="1:11" ht="19.5" customHeight="1" x14ac:dyDescent="0.4">
      <c r="A402" s="30"/>
      <c r="B402" s="14">
        <v>4</v>
      </c>
      <c r="C402" s="26" t="s">
        <v>139</v>
      </c>
      <c r="D402" s="16">
        <v>6.09</v>
      </c>
      <c r="E402" s="17">
        <v>50</v>
      </c>
    </row>
    <row r="403" spans="1:11" ht="19.5" customHeight="1" x14ac:dyDescent="0.4">
      <c r="A403" s="30"/>
      <c r="B403" s="14">
        <v>5</v>
      </c>
      <c r="C403" s="26" t="s">
        <v>140</v>
      </c>
      <c r="D403" s="16">
        <v>1.1000000000000001</v>
      </c>
      <c r="E403" s="17">
        <v>9</v>
      </c>
    </row>
    <row r="404" spans="1:11" ht="19.5" customHeight="1" x14ac:dyDescent="0.4">
      <c r="A404" s="30"/>
      <c r="B404" s="14">
        <v>6</v>
      </c>
      <c r="C404" s="26" t="s">
        <v>153</v>
      </c>
      <c r="D404" s="16">
        <v>3.65</v>
      </c>
      <c r="E404" s="17">
        <v>30</v>
      </c>
    </row>
    <row r="405" spans="1:11" ht="19.5" customHeight="1" x14ac:dyDescent="0.4">
      <c r="A405" s="30"/>
      <c r="B405" s="14">
        <v>7</v>
      </c>
      <c r="C405" s="26" t="s">
        <v>19</v>
      </c>
      <c r="D405" s="16">
        <v>13.64</v>
      </c>
      <c r="E405" s="17">
        <v>112</v>
      </c>
    </row>
    <row r="406" spans="1:11" ht="19.5" customHeight="1" x14ac:dyDescent="0.4">
      <c r="A406" s="30"/>
      <c r="B406" s="14" t="s">
        <v>20</v>
      </c>
      <c r="C406" s="18"/>
      <c r="D406" s="16">
        <v>99.99</v>
      </c>
      <c r="E406" s="17">
        <v>821</v>
      </c>
    </row>
    <row r="407" spans="1:11" ht="19.5" customHeight="1" x14ac:dyDescent="0.4"/>
    <row r="408" spans="1:11" ht="19.5" customHeight="1" x14ac:dyDescent="0.4">
      <c r="A408" s="31" t="s">
        <v>184</v>
      </c>
      <c r="B408" s="32"/>
      <c r="C408" s="32"/>
      <c r="D408" s="32"/>
      <c r="E408" s="32"/>
      <c r="F408" s="32"/>
      <c r="G408" s="32"/>
      <c r="H408" s="32"/>
      <c r="I408" s="32"/>
      <c r="J408" s="32"/>
      <c r="K408" s="32"/>
    </row>
    <row r="409" spans="1:11" ht="19.5" customHeight="1" x14ac:dyDescent="0.4">
      <c r="A409" s="29" t="s">
        <v>5</v>
      </c>
      <c r="B409" s="29"/>
      <c r="C409" s="12" t="s">
        <v>6</v>
      </c>
      <c r="D409" s="13" t="s">
        <v>7</v>
      </c>
      <c r="E409" s="14" t="s">
        <v>8</v>
      </c>
    </row>
    <row r="410" spans="1:11" ht="19.5" customHeight="1" x14ac:dyDescent="0.4">
      <c r="A410" s="30" t="s">
        <v>185</v>
      </c>
      <c r="B410" s="14">
        <v>1</v>
      </c>
      <c r="C410" s="26" t="s">
        <v>136</v>
      </c>
      <c r="D410" s="16">
        <v>9.3699999999999992</v>
      </c>
      <c r="E410" s="17">
        <v>77</v>
      </c>
    </row>
    <row r="411" spans="1:11" ht="19.5" customHeight="1" x14ac:dyDescent="0.4">
      <c r="A411" s="30"/>
      <c r="B411" s="14">
        <v>2</v>
      </c>
      <c r="C411" s="26" t="s">
        <v>137</v>
      </c>
      <c r="D411" s="16">
        <v>28.22</v>
      </c>
      <c r="E411" s="17">
        <v>232</v>
      </c>
    </row>
    <row r="412" spans="1:11" ht="19.5" customHeight="1" x14ac:dyDescent="0.4">
      <c r="A412" s="30"/>
      <c r="B412" s="14">
        <v>3</v>
      </c>
      <c r="C412" s="26" t="s">
        <v>138</v>
      </c>
      <c r="D412" s="16">
        <v>37.47</v>
      </c>
      <c r="E412" s="17">
        <v>308</v>
      </c>
    </row>
    <row r="413" spans="1:11" ht="19.5" customHeight="1" x14ac:dyDescent="0.4">
      <c r="A413" s="30"/>
      <c r="B413" s="14">
        <v>4</v>
      </c>
      <c r="C413" s="26" t="s">
        <v>139</v>
      </c>
      <c r="D413" s="16">
        <v>5.47</v>
      </c>
      <c r="E413" s="17">
        <v>45</v>
      </c>
    </row>
    <row r="414" spans="1:11" ht="19.5" customHeight="1" x14ac:dyDescent="0.4">
      <c r="A414" s="30"/>
      <c r="B414" s="14">
        <v>5</v>
      </c>
      <c r="C414" s="26" t="s">
        <v>140</v>
      </c>
      <c r="D414" s="16">
        <v>0.85</v>
      </c>
      <c r="E414" s="17">
        <v>7</v>
      </c>
    </row>
    <row r="415" spans="1:11" ht="19.5" customHeight="1" x14ac:dyDescent="0.4">
      <c r="A415" s="30"/>
      <c r="B415" s="14">
        <v>6</v>
      </c>
      <c r="C415" s="26" t="s">
        <v>153</v>
      </c>
      <c r="D415" s="16">
        <v>3.65</v>
      </c>
      <c r="E415" s="17">
        <v>30</v>
      </c>
    </row>
    <row r="416" spans="1:11" ht="19.5" customHeight="1" x14ac:dyDescent="0.4">
      <c r="A416" s="30"/>
      <c r="B416" s="14">
        <v>7</v>
      </c>
      <c r="C416" s="26" t="s">
        <v>19</v>
      </c>
      <c r="D416" s="16">
        <v>14.96</v>
      </c>
      <c r="E416" s="17">
        <v>123</v>
      </c>
    </row>
    <row r="417" spans="1:11" ht="19.5" customHeight="1" x14ac:dyDescent="0.4">
      <c r="A417" s="30"/>
      <c r="B417" s="14" t="s">
        <v>20</v>
      </c>
      <c r="C417" s="18"/>
      <c r="D417" s="16">
        <v>99.990000000000009</v>
      </c>
      <c r="E417" s="17">
        <v>822</v>
      </c>
    </row>
    <row r="418" spans="1:11" ht="19.5" customHeight="1" x14ac:dyDescent="0.4"/>
    <row r="419" spans="1:11" ht="19.5" customHeight="1" x14ac:dyDescent="0.4">
      <c r="A419" s="31" t="s">
        <v>186</v>
      </c>
      <c r="B419" s="32"/>
      <c r="C419" s="32"/>
      <c r="D419" s="32"/>
      <c r="E419" s="32"/>
      <c r="F419" s="32"/>
      <c r="G419" s="32"/>
      <c r="H419" s="32"/>
      <c r="I419" s="32"/>
      <c r="J419" s="32"/>
      <c r="K419" s="32"/>
    </row>
    <row r="420" spans="1:11" ht="19.5" customHeight="1" x14ac:dyDescent="0.4">
      <c r="A420" s="29" t="s">
        <v>5</v>
      </c>
      <c r="B420" s="29"/>
      <c r="C420" s="12" t="s">
        <v>6</v>
      </c>
      <c r="D420" s="13" t="s">
        <v>7</v>
      </c>
      <c r="E420" s="14" t="s">
        <v>8</v>
      </c>
    </row>
    <row r="421" spans="1:11" ht="19.5" customHeight="1" x14ac:dyDescent="0.4">
      <c r="A421" s="30" t="s">
        <v>187</v>
      </c>
      <c r="B421" s="14">
        <v>1</v>
      </c>
      <c r="C421" s="26" t="s">
        <v>136</v>
      </c>
      <c r="D421" s="16">
        <v>10.220000000000001</v>
      </c>
      <c r="E421" s="17">
        <v>84</v>
      </c>
    </row>
    <row r="422" spans="1:11" ht="19.5" customHeight="1" x14ac:dyDescent="0.4">
      <c r="A422" s="30"/>
      <c r="B422" s="14">
        <v>2</v>
      </c>
      <c r="C422" s="26" t="s">
        <v>137</v>
      </c>
      <c r="D422" s="16">
        <v>25.3</v>
      </c>
      <c r="E422" s="17">
        <v>208</v>
      </c>
    </row>
    <row r="423" spans="1:11" ht="19.5" customHeight="1" x14ac:dyDescent="0.4">
      <c r="A423" s="30"/>
      <c r="B423" s="14">
        <v>3</v>
      </c>
      <c r="C423" s="26" t="s">
        <v>138</v>
      </c>
      <c r="D423" s="16">
        <v>39.78</v>
      </c>
      <c r="E423" s="17">
        <v>327</v>
      </c>
    </row>
    <row r="424" spans="1:11" ht="19.5" customHeight="1" x14ac:dyDescent="0.4">
      <c r="A424" s="30"/>
      <c r="B424" s="14">
        <v>4</v>
      </c>
      <c r="C424" s="26" t="s">
        <v>139</v>
      </c>
      <c r="D424" s="16">
        <v>4.99</v>
      </c>
      <c r="E424" s="17">
        <v>41</v>
      </c>
    </row>
    <row r="425" spans="1:11" ht="19.5" customHeight="1" x14ac:dyDescent="0.4">
      <c r="A425" s="30"/>
      <c r="B425" s="14">
        <v>5</v>
      </c>
      <c r="C425" s="26" t="s">
        <v>140</v>
      </c>
      <c r="D425" s="16">
        <v>1.0900000000000001</v>
      </c>
      <c r="E425" s="17">
        <v>9</v>
      </c>
    </row>
    <row r="426" spans="1:11" ht="19.5" customHeight="1" x14ac:dyDescent="0.4">
      <c r="A426" s="30"/>
      <c r="B426" s="14">
        <v>6</v>
      </c>
      <c r="C426" s="26" t="s">
        <v>153</v>
      </c>
      <c r="D426" s="16">
        <v>3.89</v>
      </c>
      <c r="E426" s="17">
        <v>32</v>
      </c>
    </row>
    <row r="427" spans="1:11" ht="19.5" customHeight="1" x14ac:dyDescent="0.4">
      <c r="A427" s="30"/>
      <c r="B427" s="14">
        <v>7</v>
      </c>
      <c r="C427" s="26" t="s">
        <v>19</v>
      </c>
      <c r="D427" s="16">
        <v>14.72</v>
      </c>
      <c r="E427" s="17">
        <v>121</v>
      </c>
    </row>
    <row r="428" spans="1:11" ht="19.5" customHeight="1" x14ac:dyDescent="0.4">
      <c r="A428" s="30"/>
      <c r="B428" s="14" t="s">
        <v>20</v>
      </c>
      <c r="C428" s="18"/>
      <c r="D428" s="16">
        <v>99.990000000000009</v>
      </c>
      <c r="E428" s="17">
        <v>822</v>
      </c>
    </row>
    <row r="429" spans="1:11" ht="19.5" customHeight="1" x14ac:dyDescent="0.4"/>
    <row r="430" spans="1:11" ht="19.5" customHeight="1" x14ac:dyDescent="0.4">
      <c r="A430" s="31" t="s">
        <v>188</v>
      </c>
      <c r="B430" s="32"/>
      <c r="C430" s="32"/>
      <c r="D430" s="32"/>
      <c r="E430" s="32"/>
      <c r="F430" s="32"/>
      <c r="G430" s="32"/>
      <c r="H430" s="32"/>
      <c r="I430" s="32"/>
      <c r="J430" s="32"/>
      <c r="K430" s="32"/>
    </row>
    <row r="431" spans="1:11" ht="19.5" customHeight="1" x14ac:dyDescent="0.4">
      <c r="A431" s="29" t="s">
        <v>5</v>
      </c>
      <c r="B431" s="29"/>
      <c r="C431" s="12" t="s">
        <v>6</v>
      </c>
      <c r="D431" s="13" t="s">
        <v>7</v>
      </c>
      <c r="E431" s="14" t="s">
        <v>8</v>
      </c>
    </row>
    <row r="432" spans="1:11" ht="19.5" customHeight="1" x14ac:dyDescent="0.4">
      <c r="A432" s="30" t="s">
        <v>189</v>
      </c>
      <c r="B432" s="14">
        <v>1</v>
      </c>
      <c r="C432" s="26" t="s">
        <v>136</v>
      </c>
      <c r="D432" s="16">
        <v>10.34</v>
      </c>
      <c r="E432" s="17">
        <v>85</v>
      </c>
    </row>
    <row r="433" spans="1:11" ht="19.5" customHeight="1" x14ac:dyDescent="0.4">
      <c r="A433" s="30"/>
      <c r="B433" s="14">
        <v>2</v>
      </c>
      <c r="C433" s="26" t="s">
        <v>137</v>
      </c>
      <c r="D433" s="16">
        <v>28.59</v>
      </c>
      <c r="E433" s="17">
        <v>235</v>
      </c>
    </row>
    <row r="434" spans="1:11" ht="19.5" customHeight="1" x14ac:dyDescent="0.4">
      <c r="A434" s="30"/>
      <c r="B434" s="14">
        <v>3</v>
      </c>
      <c r="C434" s="26" t="s">
        <v>138</v>
      </c>
      <c r="D434" s="16">
        <v>34.18</v>
      </c>
      <c r="E434" s="17">
        <v>281</v>
      </c>
    </row>
    <row r="435" spans="1:11" ht="19.5" customHeight="1" x14ac:dyDescent="0.4">
      <c r="A435" s="30"/>
      <c r="B435" s="14">
        <v>4</v>
      </c>
      <c r="C435" s="26" t="s">
        <v>139</v>
      </c>
      <c r="D435" s="16">
        <v>4.5</v>
      </c>
      <c r="E435" s="17">
        <v>37</v>
      </c>
    </row>
    <row r="436" spans="1:11" ht="19.5" customHeight="1" x14ac:dyDescent="0.4">
      <c r="A436" s="30"/>
      <c r="B436" s="14">
        <v>5</v>
      </c>
      <c r="C436" s="26" t="s">
        <v>140</v>
      </c>
      <c r="D436" s="16">
        <v>1.34</v>
      </c>
      <c r="E436" s="17">
        <v>11</v>
      </c>
    </row>
    <row r="437" spans="1:11" ht="19.5" customHeight="1" x14ac:dyDescent="0.4">
      <c r="A437" s="30"/>
      <c r="B437" s="14">
        <v>6</v>
      </c>
      <c r="C437" s="26" t="s">
        <v>153</v>
      </c>
      <c r="D437" s="16">
        <v>5.84</v>
      </c>
      <c r="E437" s="17">
        <v>48</v>
      </c>
    </row>
    <row r="438" spans="1:11" ht="19.5" customHeight="1" x14ac:dyDescent="0.4">
      <c r="A438" s="30"/>
      <c r="B438" s="14">
        <v>7</v>
      </c>
      <c r="C438" s="26" t="s">
        <v>19</v>
      </c>
      <c r="D438" s="16">
        <v>15.21</v>
      </c>
      <c r="E438" s="17">
        <v>125</v>
      </c>
    </row>
    <row r="439" spans="1:11" ht="19.5" customHeight="1" x14ac:dyDescent="0.4">
      <c r="A439" s="30"/>
      <c r="B439" s="14" t="s">
        <v>20</v>
      </c>
      <c r="C439" s="18"/>
      <c r="D439" s="16">
        <v>100</v>
      </c>
      <c r="E439" s="17">
        <v>822</v>
      </c>
    </row>
    <row r="440" spans="1:11" ht="19.5" customHeight="1" x14ac:dyDescent="0.4"/>
    <row r="441" spans="1:11" ht="19.5" customHeight="1" x14ac:dyDescent="0.4">
      <c r="A441" s="31" t="s">
        <v>190</v>
      </c>
      <c r="B441" s="32"/>
      <c r="C441" s="32"/>
      <c r="D441" s="32"/>
      <c r="E441" s="32"/>
      <c r="F441" s="32"/>
      <c r="G441" s="32"/>
      <c r="H441" s="32"/>
      <c r="I441" s="32"/>
      <c r="J441" s="32"/>
      <c r="K441" s="32"/>
    </row>
    <row r="442" spans="1:11" ht="19.5" customHeight="1" x14ac:dyDescent="0.4">
      <c r="A442" s="29" t="s">
        <v>5</v>
      </c>
      <c r="B442" s="29"/>
      <c r="C442" s="12" t="s">
        <v>6</v>
      </c>
      <c r="D442" s="13" t="s">
        <v>7</v>
      </c>
      <c r="E442" s="14" t="s">
        <v>8</v>
      </c>
    </row>
    <row r="443" spans="1:11" ht="19.5" customHeight="1" x14ac:dyDescent="0.4">
      <c r="A443" s="30" t="s">
        <v>191</v>
      </c>
      <c r="B443" s="14">
        <v>1</v>
      </c>
      <c r="C443" s="26" t="s">
        <v>136</v>
      </c>
      <c r="D443" s="16">
        <v>8.39</v>
      </c>
      <c r="E443" s="17">
        <v>69</v>
      </c>
    </row>
    <row r="444" spans="1:11" ht="19.5" customHeight="1" x14ac:dyDescent="0.4">
      <c r="A444" s="30"/>
      <c r="B444" s="14">
        <v>2</v>
      </c>
      <c r="C444" s="26" t="s">
        <v>137</v>
      </c>
      <c r="D444" s="16">
        <v>19.95</v>
      </c>
      <c r="E444" s="17">
        <v>164</v>
      </c>
    </row>
    <row r="445" spans="1:11" ht="19.5" customHeight="1" x14ac:dyDescent="0.4">
      <c r="A445" s="30"/>
      <c r="B445" s="14">
        <v>3</v>
      </c>
      <c r="C445" s="26" t="s">
        <v>138</v>
      </c>
      <c r="D445" s="16">
        <v>38.200000000000003</v>
      </c>
      <c r="E445" s="17">
        <v>314</v>
      </c>
    </row>
    <row r="446" spans="1:11" ht="19.5" customHeight="1" x14ac:dyDescent="0.4">
      <c r="A446" s="30"/>
      <c r="B446" s="14">
        <v>4</v>
      </c>
      <c r="C446" s="26" t="s">
        <v>139</v>
      </c>
      <c r="D446" s="16">
        <v>8.0299999999999994</v>
      </c>
      <c r="E446" s="17">
        <v>66</v>
      </c>
    </row>
    <row r="447" spans="1:11" ht="19.5" customHeight="1" x14ac:dyDescent="0.4">
      <c r="A447" s="30"/>
      <c r="B447" s="14">
        <v>5</v>
      </c>
      <c r="C447" s="26" t="s">
        <v>140</v>
      </c>
      <c r="D447" s="16">
        <v>1.46</v>
      </c>
      <c r="E447" s="17">
        <v>12</v>
      </c>
    </row>
    <row r="448" spans="1:11" ht="19.5" customHeight="1" x14ac:dyDescent="0.4">
      <c r="A448" s="30"/>
      <c r="B448" s="14">
        <v>6</v>
      </c>
      <c r="C448" s="26" t="s">
        <v>153</v>
      </c>
      <c r="D448" s="16">
        <v>8.64</v>
      </c>
      <c r="E448" s="17">
        <v>71</v>
      </c>
    </row>
    <row r="449" spans="1:11" ht="19.5" customHeight="1" x14ac:dyDescent="0.4">
      <c r="A449" s="30"/>
      <c r="B449" s="14">
        <v>7</v>
      </c>
      <c r="C449" s="26" t="s">
        <v>19</v>
      </c>
      <c r="D449" s="16">
        <v>15.33</v>
      </c>
      <c r="E449" s="17">
        <v>126</v>
      </c>
    </row>
    <row r="450" spans="1:11" ht="19.5" customHeight="1" x14ac:dyDescent="0.4">
      <c r="A450" s="30"/>
      <c r="B450" s="14" t="s">
        <v>20</v>
      </c>
      <c r="C450" s="18"/>
      <c r="D450" s="16">
        <v>100</v>
      </c>
      <c r="E450" s="17">
        <v>822</v>
      </c>
    </row>
    <row r="451" spans="1:11" ht="19.5" customHeight="1" x14ac:dyDescent="0.4"/>
    <row r="452" spans="1:11" ht="35.1" customHeight="1" x14ac:dyDescent="0.4">
      <c r="A452" s="31" t="s">
        <v>192</v>
      </c>
      <c r="B452" s="32"/>
      <c r="C452" s="32"/>
      <c r="D452" s="32"/>
      <c r="E452" s="32"/>
      <c r="F452" s="32"/>
      <c r="G452" s="32"/>
      <c r="H452" s="32"/>
      <c r="I452" s="32"/>
      <c r="J452" s="32"/>
      <c r="K452" s="32"/>
    </row>
    <row r="453" spans="1:11" ht="19.5" customHeight="1" x14ac:dyDescent="0.4">
      <c r="A453" s="29" t="s">
        <v>5</v>
      </c>
      <c r="B453" s="29"/>
      <c r="C453" s="12" t="s">
        <v>6</v>
      </c>
      <c r="D453" s="13" t="s">
        <v>7</v>
      </c>
      <c r="E453" s="14" t="s">
        <v>8</v>
      </c>
    </row>
    <row r="454" spans="1:11" ht="19.5" customHeight="1" x14ac:dyDescent="0.4">
      <c r="A454" s="30" t="s">
        <v>193</v>
      </c>
      <c r="B454" s="14">
        <v>1</v>
      </c>
      <c r="C454" s="26" t="s">
        <v>136</v>
      </c>
      <c r="D454" s="16">
        <v>18.489999999999998</v>
      </c>
      <c r="E454" s="17">
        <v>152</v>
      </c>
    </row>
    <row r="455" spans="1:11" ht="19.5" customHeight="1" x14ac:dyDescent="0.4">
      <c r="A455" s="30"/>
      <c r="B455" s="14">
        <v>2</v>
      </c>
      <c r="C455" s="26" t="s">
        <v>137</v>
      </c>
      <c r="D455" s="16">
        <v>38.93</v>
      </c>
      <c r="E455" s="17">
        <v>320</v>
      </c>
    </row>
    <row r="456" spans="1:11" ht="19.5" customHeight="1" x14ac:dyDescent="0.4">
      <c r="A456" s="30"/>
      <c r="B456" s="14">
        <v>3</v>
      </c>
      <c r="C456" s="26" t="s">
        <v>138</v>
      </c>
      <c r="D456" s="16">
        <v>28.47</v>
      </c>
      <c r="E456" s="17">
        <v>234</v>
      </c>
    </row>
    <row r="457" spans="1:11" ht="19.5" customHeight="1" x14ac:dyDescent="0.4">
      <c r="A457" s="30"/>
      <c r="B457" s="14">
        <v>4</v>
      </c>
      <c r="C457" s="26" t="s">
        <v>139</v>
      </c>
      <c r="D457" s="16">
        <v>0.73</v>
      </c>
      <c r="E457" s="17">
        <v>6</v>
      </c>
    </row>
    <row r="458" spans="1:11" ht="19.5" customHeight="1" x14ac:dyDescent="0.4">
      <c r="A458" s="30"/>
      <c r="B458" s="14">
        <v>5</v>
      </c>
      <c r="C458" s="26" t="s">
        <v>140</v>
      </c>
      <c r="D458" s="16">
        <v>0.24</v>
      </c>
      <c r="E458" s="17">
        <v>2</v>
      </c>
    </row>
    <row r="459" spans="1:11" ht="19.5" customHeight="1" x14ac:dyDescent="0.4">
      <c r="A459" s="30"/>
      <c r="B459" s="14">
        <v>6</v>
      </c>
      <c r="C459" s="26" t="s">
        <v>19</v>
      </c>
      <c r="D459" s="16">
        <v>13.14</v>
      </c>
      <c r="E459" s="17">
        <v>108</v>
      </c>
    </row>
    <row r="460" spans="1:11" ht="19.5" customHeight="1" x14ac:dyDescent="0.4">
      <c r="A460" s="30"/>
      <c r="B460" s="14" t="s">
        <v>20</v>
      </c>
      <c r="C460" s="18"/>
      <c r="D460" s="16">
        <v>100</v>
      </c>
      <c r="E460" s="17">
        <v>822</v>
      </c>
    </row>
    <row r="461" spans="1:11" ht="19.5" customHeight="1" x14ac:dyDescent="0.4"/>
    <row r="462" spans="1:11" ht="19.5" customHeight="1" x14ac:dyDescent="0.4">
      <c r="A462" s="31" t="s">
        <v>194</v>
      </c>
      <c r="B462" s="32"/>
      <c r="C462" s="32"/>
      <c r="D462" s="32"/>
      <c r="E462" s="32"/>
      <c r="F462" s="32"/>
      <c r="G462" s="32"/>
      <c r="H462" s="32"/>
      <c r="I462" s="32"/>
      <c r="J462" s="32"/>
      <c r="K462" s="32"/>
    </row>
    <row r="463" spans="1:11" ht="19.5" customHeight="1" x14ac:dyDescent="0.4">
      <c r="A463" s="29" t="s">
        <v>5</v>
      </c>
      <c r="B463" s="29"/>
      <c r="C463" s="12" t="s">
        <v>6</v>
      </c>
      <c r="D463" s="13" t="s">
        <v>7</v>
      </c>
      <c r="E463" s="14" t="s">
        <v>8</v>
      </c>
    </row>
    <row r="464" spans="1:11" ht="19.5" customHeight="1" x14ac:dyDescent="0.4">
      <c r="A464" s="30" t="s">
        <v>195</v>
      </c>
      <c r="B464" s="14">
        <v>1</v>
      </c>
      <c r="C464" s="26" t="s">
        <v>136</v>
      </c>
      <c r="D464" s="16">
        <v>18.98</v>
      </c>
      <c r="E464" s="17">
        <v>156</v>
      </c>
    </row>
    <row r="465" spans="1:11" ht="19.5" customHeight="1" x14ac:dyDescent="0.4">
      <c r="A465" s="30"/>
      <c r="B465" s="14">
        <v>2</v>
      </c>
      <c r="C465" s="26" t="s">
        <v>137</v>
      </c>
      <c r="D465" s="16">
        <v>33.58</v>
      </c>
      <c r="E465" s="17">
        <v>276</v>
      </c>
    </row>
    <row r="466" spans="1:11" ht="19.5" customHeight="1" x14ac:dyDescent="0.4">
      <c r="A466" s="30"/>
      <c r="B466" s="14">
        <v>3</v>
      </c>
      <c r="C466" s="26" t="s">
        <v>138</v>
      </c>
      <c r="D466" s="16">
        <v>30.41</v>
      </c>
      <c r="E466" s="17">
        <v>250</v>
      </c>
    </row>
    <row r="467" spans="1:11" ht="19.5" customHeight="1" x14ac:dyDescent="0.4">
      <c r="A467" s="30"/>
      <c r="B467" s="14">
        <v>4</v>
      </c>
      <c r="C467" s="26" t="s">
        <v>139</v>
      </c>
      <c r="D467" s="16">
        <v>2.8</v>
      </c>
      <c r="E467" s="17">
        <v>23</v>
      </c>
    </row>
    <row r="468" spans="1:11" ht="19.5" customHeight="1" x14ac:dyDescent="0.4">
      <c r="A468" s="30"/>
      <c r="B468" s="14">
        <v>5</v>
      </c>
      <c r="C468" s="26" t="s">
        <v>140</v>
      </c>
      <c r="D468" s="16">
        <v>0.61</v>
      </c>
      <c r="E468" s="17">
        <v>5</v>
      </c>
    </row>
    <row r="469" spans="1:11" ht="19.5" customHeight="1" x14ac:dyDescent="0.4">
      <c r="A469" s="30"/>
      <c r="B469" s="14">
        <v>6</v>
      </c>
      <c r="C469" s="26" t="s">
        <v>19</v>
      </c>
      <c r="D469" s="16">
        <v>13.63</v>
      </c>
      <c r="E469" s="17">
        <v>112</v>
      </c>
    </row>
    <row r="470" spans="1:11" ht="19.5" customHeight="1" x14ac:dyDescent="0.4">
      <c r="A470" s="30"/>
      <c r="B470" s="14" t="s">
        <v>20</v>
      </c>
      <c r="C470" s="18"/>
      <c r="D470" s="16">
        <v>100.00999999999999</v>
      </c>
      <c r="E470" s="17">
        <v>822</v>
      </c>
    </row>
    <row r="471" spans="1:11" ht="19.5" customHeight="1" x14ac:dyDescent="0.4"/>
    <row r="472" spans="1:11" ht="19.5" customHeight="1" x14ac:dyDescent="0.4">
      <c r="A472" s="31" t="s">
        <v>196</v>
      </c>
      <c r="B472" s="32"/>
      <c r="C472" s="32"/>
      <c r="D472" s="32"/>
      <c r="E472" s="32"/>
      <c r="F472" s="32"/>
      <c r="G472" s="32"/>
      <c r="H472" s="32"/>
      <c r="I472" s="32"/>
      <c r="J472" s="32"/>
      <c r="K472" s="32"/>
    </row>
    <row r="473" spans="1:11" ht="19.5" customHeight="1" x14ac:dyDescent="0.4">
      <c r="A473" s="29" t="s">
        <v>5</v>
      </c>
      <c r="B473" s="29"/>
      <c r="C473" s="12" t="s">
        <v>6</v>
      </c>
      <c r="D473" s="13" t="s">
        <v>7</v>
      </c>
      <c r="E473" s="14" t="s">
        <v>8</v>
      </c>
    </row>
    <row r="474" spans="1:11" ht="19.5" customHeight="1" x14ac:dyDescent="0.4">
      <c r="A474" s="30" t="s">
        <v>197</v>
      </c>
      <c r="B474" s="14">
        <v>1</v>
      </c>
      <c r="C474" s="26" t="s">
        <v>136</v>
      </c>
      <c r="D474" s="16">
        <v>20.07</v>
      </c>
      <c r="E474" s="17">
        <v>165</v>
      </c>
    </row>
    <row r="475" spans="1:11" ht="19.5" customHeight="1" x14ac:dyDescent="0.4">
      <c r="A475" s="30"/>
      <c r="B475" s="14">
        <v>2</v>
      </c>
      <c r="C475" s="26" t="s">
        <v>137</v>
      </c>
      <c r="D475" s="16">
        <v>29.81</v>
      </c>
      <c r="E475" s="17">
        <v>245</v>
      </c>
    </row>
    <row r="476" spans="1:11" ht="19.5" customHeight="1" x14ac:dyDescent="0.4">
      <c r="A476" s="30"/>
      <c r="B476" s="14">
        <v>3</v>
      </c>
      <c r="C476" s="26" t="s">
        <v>138</v>
      </c>
      <c r="D476" s="16">
        <v>32.36</v>
      </c>
      <c r="E476" s="17">
        <v>266</v>
      </c>
    </row>
    <row r="477" spans="1:11" ht="19.5" customHeight="1" x14ac:dyDescent="0.4">
      <c r="A477" s="30"/>
      <c r="B477" s="14">
        <v>4</v>
      </c>
      <c r="C477" s="26" t="s">
        <v>139</v>
      </c>
      <c r="D477" s="16">
        <v>3.28</v>
      </c>
      <c r="E477" s="17">
        <v>27</v>
      </c>
    </row>
    <row r="478" spans="1:11" ht="19.5" customHeight="1" x14ac:dyDescent="0.4">
      <c r="A478" s="30"/>
      <c r="B478" s="14">
        <v>5</v>
      </c>
      <c r="C478" s="26" t="s">
        <v>140</v>
      </c>
      <c r="D478" s="16">
        <v>0.73</v>
      </c>
      <c r="E478" s="17">
        <v>6</v>
      </c>
    </row>
    <row r="479" spans="1:11" ht="19.5" customHeight="1" x14ac:dyDescent="0.4">
      <c r="A479" s="30"/>
      <c r="B479" s="14">
        <v>6</v>
      </c>
      <c r="C479" s="26" t="s">
        <v>19</v>
      </c>
      <c r="D479" s="16">
        <v>13.75</v>
      </c>
      <c r="E479" s="17">
        <v>113</v>
      </c>
    </row>
    <row r="480" spans="1:11" ht="19.5" customHeight="1" x14ac:dyDescent="0.4">
      <c r="A480" s="30"/>
      <c r="B480" s="14" t="s">
        <v>20</v>
      </c>
      <c r="C480" s="18"/>
      <c r="D480" s="16">
        <v>100</v>
      </c>
      <c r="E480" s="17">
        <v>822</v>
      </c>
    </row>
    <row r="481" spans="1:11" ht="19.5" customHeight="1" x14ac:dyDescent="0.4"/>
    <row r="482" spans="1:11" ht="19.5" customHeight="1" x14ac:dyDescent="0.4">
      <c r="A482" s="31" t="s">
        <v>198</v>
      </c>
      <c r="B482" s="32"/>
      <c r="C482" s="32"/>
      <c r="D482" s="32"/>
      <c r="E482" s="32"/>
      <c r="F482" s="32"/>
      <c r="G482" s="32"/>
      <c r="H482" s="32"/>
      <c r="I482" s="32"/>
      <c r="J482" s="32"/>
      <c r="K482" s="32"/>
    </row>
    <row r="483" spans="1:11" ht="19.5" customHeight="1" x14ac:dyDescent="0.4">
      <c r="A483" s="29" t="s">
        <v>5</v>
      </c>
      <c r="B483" s="29"/>
      <c r="C483" s="12" t="s">
        <v>6</v>
      </c>
      <c r="D483" s="13" t="s">
        <v>7</v>
      </c>
      <c r="E483" s="14" t="s">
        <v>8</v>
      </c>
    </row>
    <row r="484" spans="1:11" ht="19.5" customHeight="1" x14ac:dyDescent="0.4">
      <c r="A484" s="30" t="s">
        <v>199</v>
      </c>
      <c r="B484" s="14">
        <v>1</v>
      </c>
      <c r="C484" s="26" t="s">
        <v>136</v>
      </c>
      <c r="D484" s="16">
        <v>17.149999999999999</v>
      </c>
      <c r="E484" s="17">
        <v>141</v>
      </c>
    </row>
    <row r="485" spans="1:11" ht="19.5" customHeight="1" x14ac:dyDescent="0.4">
      <c r="A485" s="30"/>
      <c r="B485" s="14">
        <v>2</v>
      </c>
      <c r="C485" s="26" t="s">
        <v>137</v>
      </c>
      <c r="D485" s="16">
        <v>31.02</v>
      </c>
      <c r="E485" s="17">
        <v>255</v>
      </c>
    </row>
    <row r="486" spans="1:11" ht="19.5" customHeight="1" x14ac:dyDescent="0.4">
      <c r="A486" s="30"/>
      <c r="B486" s="14">
        <v>3</v>
      </c>
      <c r="C486" s="26" t="s">
        <v>138</v>
      </c>
      <c r="D486" s="16">
        <v>33.58</v>
      </c>
      <c r="E486" s="17">
        <v>276</v>
      </c>
    </row>
    <row r="487" spans="1:11" ht="19.5" customHeight="1" x14ac:dyDescent="0.4">
      <c r="A487" s="30"/>
      <c r="B487" s="14">
        <v>4</v>
      </c>
      <c r="C487" s="26" t="s">
        <v>139</v>
      </c>
      <c r="D487" s="16">
        <v>1.46</v>
      </c>
      <c r="E487" s="17">
        <v>12</v>
      </c>
    </row>
    <row r="488" spans="1:11" ht="19.5" customHeight="1" x14ac:dyDescent="0.4">
      <c r="A488" s="30"/>
      <c r="B488" s="14">
        <v>5</v>
      </c>
      <c r="C488" s="26" t="s">
        <v>140</v>
      </c>
      <c r="D488" s="16">
        <v>0.73</v>
      </c>
      <c r="E488" s="17">
        <v>6</v>
      </c>
    </row>
    <row r="489" spans="1:11" ht="19.5" customHeight="1" x14ac:dyDescent="0.4">
      <c r="A489" s="30"/>
      <c r="B489" s="14">
        <v>6</v>
      </c>
      <c r="C489" s="26" t="s">
        <v>19</v>
      </c>
      <c r="D489" s="16">
        <v>16.059999999999999</v>
      </c>
      <c r="E489" s="17">
        <v>132</v>
      </c>
    </row>
    <row r="490" spans="1:11" ht="19.5" customHeight="1" x14ac:dyDescent="0.4">
      <c r="A490" s="30"/>
      <c r="B490" s="14" t="s">
        <v>20</v>
      </c>
      <c r="C490" s="18"/>
      <c r="D490" s="16">
        <v>100</v>
      </c>
      <c r="E490" s="17">
        <v>822</v>
      </c>
    </row>
    <row r="491" spans="1:11" ht="19.5" customHeight="1" x14ac:dyDescent="0.4"/>
    <row r="492" spans="1:11" ht="35.1" customHeight="1" x14ac:dyDescent="0.4">
      <c r="A492" s="31" t="s">
        <v>200</v>
      </c>
      <c r="B492" s="33"/>
      <c r="C492" s="33"/>
      <c r="D492" s="33"/>
      <c r="E492" s="33"/>
      <c r="F492" s="33"/>
      <c r="G492" s="33"/>
      <c r="H492" s="33"/>
      <c r="I492" s="33"/>
      <c r="J492" s="33"/>
      <c r="K492" s="33"/>
    </row>
    <row r="493" spans="1:11" ht="19.5" customHeight="1" x14ac:dyDescent="0.4">
      <c r="A493" s="29" t="s">
        <v>5</v>
      </c>
      <c r="B493" s="29"/>
      <c r="C493" s="12" t="s">
        <v>6</v>
      </c>
      <c r="D493" s="13" t="s">
        <v>7</v>
      </c>
      <c r="E493" s="14" t="s">
        <v>8</v>
      </c>
    </row>
    <row r="494" spans="1:11" ht="19.5" customHeight="1" x14ac:dyDescent="0.4">
      <c r="A494" s="30" t="s">
        <v>201</v>
      </c>
      <c r="B494" s="14">
        <v>1</v>
      </c>
      <c r="C494" s="26" t="s">
        <v>202</v>
      </c>
      <c r="D494" s="16">
        <v>43.2</v>
      </c>
      <c r="E494" s="17">
        <v>356</v>
      </c>
    </row>
    <row r="495" spans="1:11" ht="19.5" customHeight="1" x14ac:dyDescent="0.4">
      <c r="A495" s="30"/>
      <c r="B495" s="14">
        <v>2</v>
      </c>
      <c r="C495" s="26" t="s">
        <v>203</v>
      </c>
      <c r="D495" s="16">
        <v>2.5499999999999998</v>
      </c>
      <c r="E495" s="17">
        <v>21</v>
      </c>
    </row>
    <row r="496" spans="1:11" ht="19.5" customHeight="1" x14ac:dyDescent="0.4">
      <c r="A496" s="30"/>
      <c r="B496" s="14">
        <v>3</v>
      </c>
      <c r="C496" s="26" t="s">
        <v>204</v>
      </c>
      <c r="D496" s="16">
        <v>2.31</v>
      </c>
      <c r="E496" s="17">
        <v>19</v>
      </c>
    </row>
    <row r="497" spans="1:5" ht="19.5" customHeight="1" x14ac:dyDescent="0.4">
      <c r="A497" s="30"/>
      <c r="B497" s="14">
        <v>4</v>
      </c>
      <c r="C497" s="26" t="s">
        <v>205</v>
      </c>
      <c r="D497" s="16">
        <v>1.21</v>
      </c>
      <c r="E497" s="17">
        <v>10</v>
      </c>
    </row>
    <row r="498" spans="1:5" ht="19.5" customHeight="1" x14ac:dyDescent="0.4">
      <c r="A498" s="30"/>
      <c r="B498" s="14">
        <v>5</v>
      </c>
      <c r="C498" s="26" t="s">
        <v>206</v>
      </c>
      <c r="D498" s="16">
        <v>8.3699999999999992</v>
      </c>
      <c r="E498" s="17">
        <v>69</v>
      </c>
    </row>
    <row r="499" spans="1:5" ht="19.5" customHeight="1" x14ac:dyDescent="0.4">
      <c r="A499" s="30"/>
      <c r="B499" s="14">
        <v>6</v>
      </c>
      <c r="C499" s="26" t="s">
        <v>207</v>
      </c>
      <c r="D499" s="16">
        <v>4.25</v>
      </c>
      <c r="E499" s="17">
        <v>35</v>
      </c>
    </row>
    <row r="500" spans="1:5" ht="19.5" customHeight="1" x14ac:dyDescent="0.4">
      <c r="A500" s="30"/>
      <c r="B500" s="14">
        <v>7</v>
      </c>
      <c r="C500" s="26" t="s">
        <v>208</v>
      </c>
      <c r="D500" s="16">
        <v>5.95</v>
      </c>
      <c r="E500" s="17">
        <v>49</v>
      </c>
    </row>
    <row r="501" spans="1:5" ht="19.5" customHeight="1" x14ac:dyDescent="0.4">
      <c r="A501" s="30"/>
      <c r="B501" s="14">
        <v>8</v>
      </c>
      <c r="C501" s="26" t="s">
        <v>209</v>
      </c>
      <c r="D501" s="16">
        <v>5.22</v>
      </c>
      <c r="E501" s="17">
        <v>43</v>
      </c>
    </row>
    <row r="502" spans="1:5" ht="19.5" customHeight="1" x14ac:dyDescent="0.4">
      <c r="A502" s="30"/>
      <c r="B502" s="14">
        <v>9</v>
      </c>
      <c r="C502" s="26" t="s">
        <v>210</v>
      </c>
      <c r="D502" s="16">
        <v>9.9499999999999993</v>
      </c>
      <c r="E502" s="17">
        <v>82</v>
      </c>
    </row>
    <row r="503" spans="1:5" ht="19.5" customHeight="1" x14ac:dyDescent="0.4">
      <c r="A503" s="30"/>
      <c r="B503" s="14">
        <v>10</v>
      </c>
      <c r="C503" s="26" t="s">
        <v>211</v>
      </c>
      <c r="D503" s="16">
        <v>16.260000000000002</v>
      </c>
      <c r="E503" s="17">
        <v>134</v>
      </c>
    </row>
    <row r="504" spans="1:5" ht="19.5" customHeight="1" x14ac:dyDescent="0.4">
      <c r="A504" s="30"/>
      <c r="B504" s="14">
        <v>11</v>
      </c>
      <c r="C504" s="26" t="s">
        <v>212</v>
      </c>
      <c r="D504" s="16">
        <v>0.73</v>
      </c>
      <c r="E504" s="17">
        <v>6</v>
      </c>
    </row>
    <row r="505" spans="1:5" ht="19.5" customHeight="1" x14ac:dyDescent="0.4">
      <c r="A505" s="30"/>
      <c r="B505" s="14">
        <v>12</v>
      </c>
      <c r="C505" s="26" t="s">
        <v>213</v>
      </c>
      <c r="D505" s="16">
        <v>0.73</v>
      </c>
      <c r="E505" s="17">
        <v>6</v>
      </c>
    </row>
    <row r="506" spans="1:5" ht="19.5" customHeight="1" x14ac:dyDescent="0.4">
      <c r="A506" s="30"/>
      <c r="B506" s="14">
        <v>13</v>
      </c>
      <c r="C506" s="26" t="s">
        <v>214</v>
      </c>
      <c r="D506" s="16">
        <v>0.49</v>
      </c>
      <c r="E506" s="17">
        <v>4</v>
      </c>
    </row>
    <row r="507" spans="1:5" ht="19.5" customHeight="1" x14ac:dyDescent="0.4">
      <c r="A507" s="30"/>
      <c r="B507" s="14">
        <v>14</v>
      </c>
      <c r="C507" s="26" t="s">
        <v>215</v>
      </c>
      <c r="D507" s="16">
        <v>2.91</v>
      </c>
      <c r="E507" s="17">
        <v>24</v>
      </c>
    </row>
    <row r="508" spans="1:5" ht="19.5" customHeight="1" x14ac:dyDescent="0.4">
      <c r="A508" s="30"/>
      <c r="B508" s="14">
        <v>15</v>
      </c>
      <c r="C508" s="26" t="s">
        <v>216</v>
      </c>
      <c r="D508" s="16">
        <v>3.88</v>
      </c>
      <c r="E508" s="17">
        <v>32</v>
      </c>
    </row>
    <row r="509" spans="1:5" ht="19.5" customHeight="1" x14ac:dyDescent="0.4">
      <c r="A509" s="30"/>
      <c r="B509" s="14">
        <v>16</v>
      </c>
      <c r="C509" s="26" t="s">
        <v>217</v>
      </c>
      <c r="D509" s="16">
        <v>14.81</v>
      </c>
      <c r="E509" s="17">
        <v>122</v>
      </c>
    </row>
    <row r="510" spans="1:5" ht="19.5" customHeight="1" x14ac:dyDescent="0.4">
      <c r="A510" s="30"/>
      <c r="B510" s="14">
        <v>17</v>
      </c>
      <c r="C510" s="26" t="s">
        <v>218</v>
      </c>
      <c r="D510" s="16">
        <v>8.25</v>
      </c>
      <c r="E510" s="17">
        <v>68</v>
      </c>
    </row>
    <row r="511" spans="1:5" ht="19.5" customHeight="1" x14ac:dyDescent="0.4">
      <c r="A511" s="30"/>
      <c r="B511" s="14">
        <v>18</v>
      </c>
      <c r="C511" s="26" t="s">
        <v>219</v>
      </c>
      <c r="D511" s="16" t="s">
        <v>276</v>
      </c>
      <c r="E511" s="17">
        <v>0</v>
      </c>
    </row>
    <row r="512" spans="1:5" ht="19.5" customHeight="1" x14ac:dyDescent="0.4">
      <c r="A512" s="30"/>
      <c r="B512" s="14">
        <v>19</v>
      </c>
      <c r="C512" s="26" t="s">
        <v>220</v>
      </c>
      <c r="D512" s="16">
        <v>0.49</v>
      </c>
      <c r="E512" s="17">
        <v>4</v>
      </c>
    </row>
    <row r="513" spans="1:5" ht="19.5" customHeight="1" x14ac:dyDescent="0.4">
      <c r="A513" s="30"/>
      <c r="B513" s="14">
        <v>20</v>
      </c>
      <c r="C513" s="26" t="s">
        <v>221</v>
      </c>
      <c r="D513" s="16">
        <v>11.65</v>
      </c>
      <c r="E513" s="17">
        <v>96</v>
      </c>
    </row>
    <row r="514" spans="1:5" ht="19.5" customHeight="1" x14ac:dyDescent="0.4">
      <c r="A514" s="30"/>
      <c r="B514" s="14">
        <v>21</v>
      </c>
      <c r="C514" s="26" t="s">
        <v>222</v>
      </c>
      <c r="D514" s="16">
        <v>0.85</v>
      </c>
      <c r="E514" s="17">
        <v>7</v>
      </c>
    </row>
    <row r="515" spans="1:5" ht="19.5" customHeight="1" x14ac:dyDescent="0.4">
      <c r="A515" s="30"/>
      <c r="B515" s="14">
        <v>22</v>
      </c>
      <c r="C515" s="26" t="s">
        <v>223</v>
      </c>
      <c r="D515" s="16">
        <v>12.5</v>
      </c>
      <c r="E515" s="17">
        <v>103</v>
      </c>
    </row>
    <row r="516" spans="1:5" ht="19.5" customHeight="1" x14ac:dyDescent="0.4">
      <c r="A516" s="30"/>
      <c r="B516" s="14">
        <v>23</v>
      </c>
      <c r="C516" s="26" t="s">
        <v>224</v>
      </c>
      <c r="D516" s="16">
        <v>5.83</v>
      </c>
      <c r="E516" s="17">
        <v>48</v>
      </c>
    </row>
    <row r="517" spans="1:5" ht="19.5" customHeight="1" x14ac:dyDescent="0.4">
      <c r="A517" s="30"/>
      <c r="B517" s="14">
        <v>24</v>
      </c>
      <c r="C517" s="26" t="s">
        <v>225</v>
      </c>
      <c r="D517" s="16">
        <v>2.06</v>
      </c>
      <c r="E517" s="17">
        <v>17</v>
      </c>
    </row>
    <row r="518" spans="1:5" ht="19.5" customHeight="1" x14ac:dyDescent="0.4">
      <c r="A518" s="30"/>
      <c r="B518" s="14">
        <v>25</v>
      </c>
      <c r="C518" s="26" t="s">
        <v>226</v>
      </c>
      <c r="D518" s="16">
        <v>0.12</v>
      </c>
      <c r="E518" s="17">
        <v>1</v>
      </c>
    </row>
    <row r="519" spans="1:5" ht="19.5" customHeight="1" x14ac:dyDescent="0.4">
      <c r="A519" s="30"/>
      <c r="B519" s="14">
        <v>26</v>
      </c>
      <c r="C519" s="26" t="s">
        <v>227</v>
      </c>
      <c r="D519" s="16">
        <v>1.0900000000000001</v>
      </c>
      <c r="E519" s="17">
        <v>9</v>
      </c>
    </row>
    <row r="520" spans="1:5" ht="19.5" customHeight="1" x14ac:dyDescent="0.4">
      <c r="A520" s="30"/>
      <c r="B520" s="14">
        <v>27</v>
      </c>
      <c r="C520" s="26" t="s">
        <v>228</v>
      </c>
      <c r="D520" s="16">
        <v>0.36</v>
      </c>
      <c r="E520" s="17">
        <v>3</v>
      </c>
    </row>
    <row r="521" spans="1:5" ht="19.5" customHeight="1" x14ac:dyDescent="0.4">
      <c r="A521" s="30"/>
      <c r="B521" s="14">
        <v>28</v>
      </c>
      <c r="C521" s="26" t="s">
        <v>229</v>
      </c>
      <c r="D521" s="16">
        <v>0.24</v>
      </c>
      <c r="E521" s="17">
        <v>2</v>
      </c>
    </row>
    <row r="522" spans="1:5" ht="19.5" customHeight="1" x14ac:dyDescent="0.4">
      <c r="A522" s="30"/>
      <c r="B522" s="14">
        <v>29</v>
      </c>
      <c r="C522" s="26" t="s">
        <v>230</v>
      </c>
      <c r="D522" s="16">
        <v>0.24</v>
      </c>
      <c r="E522" s="17">
        <v>2</v>
      </c>
    </row>
    <row r="523" spans="1:5" ht="19.5" customHeight="1" x14ac:dyDescent="0.4">
      <c r="A523" s="30"/>
      <c r="B523" s="14">
        <v>30</v>
      </c>
      <c r="C523" s="26" t="s">
        <v>231</v>
      </c>
      <c r="D523" s="16">
        <v>1.94</v>
      </c>
      <c r="E523" s="17">
        <v>16</v>
      </c>
    </row>
    <row r="524" spans="1:5" ht="19.5" customHeight="1" x14ac:dyDescent="0.4">
      <c r="A524" s="30"/>
      <c r="B524" s="14">
        <v>31</v>
      </c>
      <c r="C524" s="26" t="s">
        <v>232</v>
      </c>
      <c r="D524" s="16">
        <v>0.12</v>
      </c>
      <c r="E524" s="17">
        <v>1</v>
      </c>
    </row>
    <row r="525" spans="1:5" ht="19.5" customHeight="1" x14ac:dyDescent="0.4">
      <c r="A525" s="30"/>
      <c r="B525" s="14">
        <v>32</v>
      </c>
      <c r="C525" s="26" t="s">
        <v>233</v>
      </c>
      <c r="D525" s="16">
        <v>0.36</v>
      </c>
      <c r="E525" s="17">
        <v>3</v>
      </c>
    </row>
    <row r="526" spans="1:5" ht="19.5" customHeight="1" x14ac:dyDescent="0.4">
      <c r="A526" s="30"/>
      <c r="B526" s="14">
        <v>33</v>
      </c>
      <c r="C526" s="26" t="s">
        <v>234</v>
      </c>
      <c r="D526" s="16">
        <v>1.21</v>
      </c>
      <c r="E526" s="17">
        <v>10</v>
      </c>
    </row>
    <row r="527" spans="1:5" ht="19.5" customHeight="1" x14ac:dyDescent="0.4">
      <c r="A527" s="30"/>
      <c r="B527" s="14">
        <v>34</v>
      </c>
      <c r="C527" s="26" t="s">
        <v>235</v>
      </c>
      <c r="D527" s="16">
        <v>0.12</v>
      </c>
      <c r="E527" s="17">
        <v>1</v>
      </c>
    </row>
    <row r="528" spans="1:5" ht="19.5" customHeight="1" x14ac:dyDescent="0.4">
      <c r="A528" s="30"/>
      <c r="B528" s="14">
        <v>35</v>
      </c>
      <c r="C528" s="26" t="s">
        <v>236</v>
      </c>
      <c r="D528" s="16">
        <v>20.51</v>
      </c>
      <c r="E528" s="17">
        <v>169</v>
      </c>
    </row>
    <row r="529" spans="1:5" ht="19.5" customHeight="1" x14ac:dyDescent="0.4">
      <c r="A529" s="30"/>
      <c r="B529" s="14">
        <v>36</v>
      </c>
      <c r="C529" s="26" t="s">
        <v>237</v>
      </c>
      <c r="D529" s="16">
        <v>15.9</v>
      </c>
      <c r="E529" s="17">
        <v>131</v>
      </c>
    </row>
    <row r="530" spans="1:5" ht="19.5" customHeight="1" x14ac:dyDescent="0.4">
      <c r="A530" s="30"/>
      <c r="B530" s="14">
        <v>37</v>
      </c>
      <c r="C530" s="26" t="s">
        <v>238</v>
      </c>
      <c r="D530" s="16">
        <v>25.61</v>
      </c>
      <c r="E530" s="17">
        <v>211</v>
      </c>
    </row>
    <row r="531" spans="1:5" ht="19.5" customHeight="1" x14ac:dyDescent="0.4">
      <c r="A531" s="30"/>
      <c r="B531" s="14">
        <v>38</v>
      </c>
      <c r="C531" s="26" t="s">
        <v>239</v>
      </c>
      <c r="D531" s="16">
        <v>0.12</v>
      </c>
      <c r="E531" s="17">
        <v>1</v>
      </c>
    </row>
    <row r="532" spans="1:5" ht="19.5" customHeight="1" x14ac:dyDescent="0.4">
      <c r="A532" s="30"/>
      <c r="B532" s="14">
        <v>39</v>
      </c>
      <c r="C532" s="26" t="s">
        <v>240</v>
      </c>
      <c r="D532" s="16">
        <v>3.28</v>
      </c>
      <c r="E532" s="17">
        <v>27</v>
      </c>
    </row>
    <row r="533" spans="1:5" ht="19.5" customHeight="1" x14ac:dyDescent="0.4">
      <c r="A533" s="30"/>
      <c r="B533" s="14">
        <v>40</v>
      </c>
      <c r="C533" s="26" t="s">
        <v>241</v>
      </c>
      <c r="D533" s="16">
        <v>0.24</v>
      </c>
      <c r="E533" s="17">
        <v>2</v>
      </c>
    </row>
    <row r="534" spans="1:5" ht="19.5" customHeight="1" x14ac:dyDescent="0.4">
      <c r="A534" s="30"/>
      <c r="B534" s="14">
        <v>41</v>
      </c>
      <c r="C534" s="26" t="s">
        <v>242</v>
      </c>
      <c r="D534" s="16">
        <v>1.33</v>
      </c>
      <c r="E534" s="17">
        <v>11</v>
      </c>
    </row>
    <row r="535" spans="1:5" ht="19.5" customHeight="1" x14ac:dyDescent="0.4">
      <c r="A535" s="30"/>
      <c r="B535" s="14">
        <v>42</v>
      </c>
      <c r="C535" s="26" t="s">
        <v>243</v>
      </c>
      <c r="D535" s="16">
        <v>0.24</v>
      </c>
      <c r="E535" s="17">
        <v>2</v>
      </c>
    </row>
    <row r="536" spans="1:5" ht="19.5" customHeight="1" x14ac:dyDescent="0.4">
      <c r="A536" s="30"/>
      <c r="B536" s="14">
        <v>43</v>
      </c>
      <c r="C536" s="26" t="s">
        <v>244</v>
      </c>
      <c r="D536" s="16">
        <v>2.31</v>
      </c>
      <c r="E536" s="17">
        <v>19</v>
      </c>
    </row>
    <row r="537" spans="1:5" ht="19.5" customHeight="1" x14ac:dyDescent="0.4">
      <c r="A537" s="30"/>
      <c r="B537" s="14">
        <v>44</v>
      </c>
      <c r="C537" s="26" t="s">
        <v>245</v>
      </c>
      <c r="D537" s="16">
        <v>11.17</v>
      </c>
      <c r="E537" s="17">
        <v>92</v>
      </c>
    </row>
    <row r="538" spans="1:5" ht="19.5" customHeight="1" x14ac:dyDescent="0.4">
      <c r="A538" s="30"/>
      <c r="B538" s="14">
        <v>45</v>
      </c>
      <c r="C538" s="26" t="s">
        <v>246</v>
      </c>
      <c r="D538" s="16">
        <v>6.07</v>
      </c>
      <c r="E538" s="17">
        <v>50</v>
      </c>
    </row>
    <row r="539" spans="1:5" ht="19.5" customHeight="1" x14ac:dyDescent="0.4">
      <c r="A539" s="30"/>
      <c r="B539" s="14">
        <v>46</v>
      </c>
      <c r="C539" s="26" t="s">
        <v>247</v>
      </c>
      <c r="D539" s="16">
        <v>0.12</v>
      </c>
      <c r="E539" s="17">
        <v>1</v>
      </c>
    </row>
    <row r="540" spans="1:5" ht="19.5" customHeight="1" x14ac:dyDescent="0.4">
      <c r="A540" s="30"/>
      <c r="B540" s="14">
        <v>47</v>
      </c>
      <c r="C540" s="26" t="s">
        <v>248</v>
      </c>
      <c r="D540" s="16">
        <v>6.67</v>
      </c>
      <c r="E540" s="17">
        <v>55</v>
      </c>
    </row>
    <row r="541" spans="1:5" ht="19.5" customHeight="1" x14ac:dyDescent="0.4">
      <c r="A541" s="30"/>
      <c r="B541" s="14">
        <v>48</v>
      </c>
      <c r="C541" s="26" t="s">
        <v>249</v>
      </c>
      <c r="D541" s="16">
        <v>6.67</v>
      </c>
      <c r="E541" s="17">
        <v>55</v>
      </c>
    </row>
    <row r="542" spans="1:5" ht="19.5" customHeight="1" x14ac:dyDescent="0.4">
      <c r="A542" s="30"/>
      <c r="B542" s="14">
        <v>49</v>
      </c>
      <c r="C542" s="26" t="s">
        <v>250</v>
      </c>
      <c r="D542" s="16">
        <v>3.76</v>
      </c>
      <c r="E542" s="17">
        <v>31</v>
      </c>
    </row>
    <row r="543" spans="1:5" ht="19.5" customHeight="1" x14ac:dyDescent="0.4">
      <c r="A543" s="30"/>
      <c r="B543" s="14">
        <v>50</v>
      </c>
      <c r="C543" s="26" t="s">
        <v>251</v>
      </c>
      <c r="D543" s="16">
        <v>0.61</v>
      </c>
      <c r="E543" s="17">
        <v>5</v>
      </c>
    </row>
    <row r="544" spans="1:5" ht="19.5" customHeight="1" x14ac:dyDescent="0.4">
      <c r="A544" s="30"/>
      <c r="B544" s="14">
        <v>51</v>
      </c>
      <c r="C544" s="26" t="s">
        <v>252</v>
      </c>
      <c r="D544" s="16">
        <v>0.36</v>
      </c>
      <c r="E544" s="17">
        <v>3</v>
      </c>
    </row>
    <row r="545" spans="1:5" ht="19.5" customHeight="1" x14ac:dyDescent="0.4">
      <c r="A545" s="30"/>
      <c r="B545" s="14">
        <v>52</v>
      </c>
      <c r="C545" s="26" t="s">
        <v>253</v>
      </c>
      <c r="D545" s="16">
        <v>5.58</v>
      </c>
      <c r="E545" s="17">
        <v>46</v>
      </c>
    </row>
    <row r="546" spans="1:5" ht="19.5" customHeight="1" x14ac:dyDescent="0.4">
      <c r="A546" s="30"/>
      <c r="B546" s="14">
        <v>53</v>
      </c>
      <c r="C546" s="26" t="s">
        <v>254</v>
      </c>
      <c r="D546" s="16">
        <v>1.0900000000000001</v>
      </c>
      <c r="E546" s="17">
        <v>9</v>
      </c>
    </row>
    <row r="547" spans="1:5" ht="19.5" customHeight="1" x14ac:dyDescent="0.4">
      <c r="A547" s="30"/>
      <c r="B547" s="14">
        <v>54</v>
      </c>
      <c r="C547" s="26" t="s">
        <v>255</v>
      </c>
      <c r="D547" s="16">
        <v>0.85</v>
      </c>
      <c r="E547" s="17">
        <v>7</v>
      </c>
    </row>
    <row r="548" spans="1:5" ht="19.5" customHeight="1" x14ac:dyDescent="0.4">
      <c r="A548" s="30"/>
      <c r="B548" s="14">
        <v>55</v>
      </c>
      <c r="C548" s="26" t="s">
        <v>256</v>
      </c>
      <c r="D548" s="16">
        <v>2.67</v>
      </c>
      <c r="E548" s="17">
        <v>22</v>
      </c>
    </row>
    <row r="549" spans="1:5" ht="19.5" customHeight="1" x14ac:dyDescent="0.4">
      <c r="A549" s="30"/>
      <c r="B549" s="14">
        <v>56</v>
      </c>
      <c r="C549" s="26" t="s">
        <v>257</v>
      </c>
      <c r="D549" s="16">
        <v>13.11</v>
      </c>
      <c r="E549" s="17">
        <v>108</v>
      </c>
    </row>
    <row r="550" spans="1:5" ht="19.5" customHeight="1" x14ac:dyDescent="0.4">
      <c r="A550" s="30"/>
      <c r="B550" s="14">
        <v>57</v>
      </c>
      <c r="C550" s="26" t="s">
        <v>258</v>
      </c>
      <c r="D550" s="16">
        <v>2.4300000000000002</v>
      </c>
      <c r="E550" s="17">
        <v>20</v>
      </c>
    </row>
    <row r="551" spans="1:5" ht="19.5" customHeight="1" x14ac:dyDescent="0.4">
      <c r="A551" s="30"/>
      <c r="B551" s="14">
        <v>58</v>
      </c>
      <c r="C551" s="26" t="s">
        <v>259</v>
      </c>
      <c r="D551" s="16">
        <v>0.85</v>
      </c>
      <c r="E551" s="17">
        <v>7</v>
      </c>
    </row>
    <row r="552" spans="1:5" ht="19.5" customHeight="1" x14ac:dyDescent="0.4">
      <c r="A552" s="30"/>
      <c r="B552" s="14">
        <v>59</v>
      </c>
      <c r="C552" s="26" t="s">
        <v>260</v>
      </c>
      <c r="D552" s="16">
        <v>1.94</v>
      </c>
      <c r="E552" s="17">
        <v>16</v>
      </c>
    </row>
    <row r="553" spans="1:5" ht="19.5" customHeight="1" x14ac:dyDescent="0.4">
      <c r="A553" s="30"/>
      <c r="B553" s="14">
        <v>60</v>
      </c>
      <c r="C553" s="26" t="s">
        <v>261</v>
      </c>
      <c r="D553" s="16">
        <v>2.06</v>
      </c>
      <c r="E553" s="17">
        <v>17</v>
      </c>
    </row>
    <row r="554" spans="1:5" ht="19.5" customHeight="1" x14ac:dyDescent="0.4">
      <c r="A554" s="30"/>
      <c r="B554" s="14">
        <v>61</v>
      </c>
      <c r="C554" s="26" t="s">
        <v>262</v>
      </c>
      <c r="D554" s="16">
        <v>0.73</v>
      </c>
      <c r="E554" s="17">
        <v>6</v>
      </c>
    </row>
    <row r="555" spans="1:5" ht="19.5" customHeight="1" x14ac:dyDescent="0.4">
      <c r="A555" s="30"/>
      <c r="B555" s="14">
        <v>62</v>
      </c>
      <c r="C555" s="26" t="s">
        <v>263</v>
      </c>
      <c r="D555" s="16">
        <v>0.73</v>
      </c>
      <c r="E555" s="17">
        <v>6</v>
      </c>
    </row>
    <row r="556" spans="1:5" ht="19.5" customHeight="1" x14ac:dyDescent="0.4">
      <c r="A556" s="30"/>
      <c r="B556" s="14">
        <v>63</v>
      </c>
      <c r="C556" s="26" t="s">
        <v>264</v>
      </c>
      <c r="D556" s="16">
        <v>0.61</v>
      </c>
      <c r="E556" s="17">
        <v>5</v>
      </c>
    </row>
    <row r="557" spans="1:5" ht="19.5" customHeight="1" x14ac:dyDescent="0.4">
      <c r="A557" s="30"/>
      <c r="B557" s="14">
        <v>64</v>
      </c>
      <c r="C557" s="26" t="s">
        <v>18</v>
      </c>
      <c r="D557" s="16">
        <v>5.83</v>
      </c>
      <c r="E557" s="17">
        <v>48</v>
      </c>
    </row>
    <row r="558" spans="1:5" ht="19.5" customHeight="1" x14ac:dyDescent="0.4">
      <c r="A558" s="30"/>
      <c r="B558" s="14">
        <v>65</v>
      </c>
      <c r="C558" s="26" t="s">
        <v>19</v>
      </c>
      <c r="D558" s="16">
        <v>9.4700000000000006</v>
      </c>
      <c r="E558" s="17">
        <v>78</v>
      </c>
    </row>
    <row r="559" spans="1:5" ht="19.5" customHeight="1" x14ac:dyDescent="0.4">
      <c r="A559" s="30"/>
      <c r="B559" s="14" t="s">
        <v>20</v>
      </c>
      <c r="C559" s="18"/>
      <c r="D559" s="16">
        <v>323.1700000000003</v>
      </c>
      <c r="E559" s="17">
        <v>2663</v>
      </c>
    </row>
    <row r="560" spans="1:5" ht="19.5" customHeight="1" x14ac:dyDescent="0.4"/>
    <row r="561" spans="1:11" ht="19.5" customHeight="1" x14ac:dyDescent="0.4">
      <c r="A561" s="31" t="s">
        <v>265</v>
      </c>
      <c r="B561" s="32"/>
      <c r="C561" s="32"/>
      <c r="D561" s="32"/>
      <c r="E561" s="32"/>
      <c r="F561" s="32"/>
      <c r="G561" s="32"/>
      <c r="H561" s="32"/>
      <c r="I561" s="32"/>
      <c r="J561" s="32"/>
      <c r="K561" s="32"/>
    </row>
    <row r="562" spans="1:11" ht="19.5" customHeight="1" x14ac:dyDescent="0.4">
      <c r="A562" s="29" t="s">
        <v>5</v>
      </c>
      <c r="B562" s="29"/>
      <c r="C562" s="12" t="s">
        <v>6</v>
      </c>
      <c r="D562" s="13" t="s">
        <v>7</v>
      </c>
      <c r="E562" s="14" t="s">
        <v>8</v>
      </c>
    </row>
    <row r="563" spans="1:11" ht="19.5" customHeight="1" x14ac:dyDescent="0.4">
      <c r="A563" s="30" t="s">
        <v>266</v>
      </c>
      <c r="B563" s="14">
        <v>1</v>
      </c>
      <c r="C563" s="27" t="s">
        <v>267</v>
      </c>
      <c r="D563" s="16">
        <v>36.67</v>
      </c>
      <c r="E563" s="17">
        <v>216</v>
      </c>
    </row>
    <row r="564" spans="1:11" ht="19.5" customHeight="1" x14ac:dyDescent="0.4">
      <c r="A564" s="30"/>
      <c r="B564" s="14">
        <v>2</v>
      </c>
      <c r="C564" s="27" t="s">
        <v>268</v>
      </c>
      <c r="D564" s="16">
        <v>51.27</v>
      </c>
      <c r="E564" s="17">
        <v>302</v>
      </c>
    </row>
    <row r="565" spans="1:11" ht="19.5" customHeight="1" x14ac:dyDescent="0.4">
      <c r="A565" s="30"/>
      <c r="B565" s="14">
        <v>3</v>
      </c>
      <c r="C565" s="28" t="s">
        <v>19</v>
      </c>
      <c r="D565" s="16">
        <v>12.05</v>
      </c>
      <c r="E565" s="17">
        <v>71</v>
      </c>
    </row>
    <row r="566" spans="1:11" ht="19.5" customHeight="1" x14ac:dyDescent="0.4">
      <c r="A566" s="30"/>
      <c r="B566" s="14" t="s">
        <v>20</v>
      </c>
      <c r="C566" s="18"/>
      <c r="D566" s="16">
        <v>99.99</v>
      </c>
      <c r="E566" s="17">
        <v>589</v>
      </c>
    </row>
    <row r="567" spans="1:11" ht="19.5" customHeight="1" x14ac:dyDescent="0.4"/>
    <row r="568" spans="1:11" ht="19.5" customHeight="1" x14ac:dyDescent="0.4">
      <c r="A568" s="31" t="s">
        <v>265</v>
      </c>
      <c r="B568" s="32"/>
      <c r="C568" s="32"/>
      <c r="D568" s="32"/>
      <c r="E568" s="32"/>
      <c r="F568" s="32"/>
      <c r="G568" s="32"/>
      <c r="H568" s="32"/>
      <c r="I568" s="32"/>
      <c r="J568" s="32"/>
      <c r="K568" s="32"/>
    </row>
    <row r="569" spans="1:11" ht="19.5" customHeight="1" x14ac:dyDescent="0.4">
      <c r="A569" s="29" t="s">
        <v>5</v>
      </c>
      <c r="B569" s="29"/>
      <c r="C569" s="12" t="s">
        <v>6</v>
      </c>
      <c r="D569" s="13" t="s">
        <v>7</v>
      </c>
      <c r="E569" s="14" t="s">
        <v>8</v>
      </c>
    </row>
    <row r="570" spans="1:11" ht="19.5" customHeight="1" x14ac:dyDescent="0.4">
      <c r="A570" s="30"/>
      <c r="B570" s="14">
        <v>1</v>
      </c>
      <c r="C570" s="26" t="s">
        <v>269</v>
      </c>
      <c r="D570" s="16">
        <v>1.52</v>
      </c>
      <c r="E570" s="17">
        <v>9</v>
      </c>
    </row>
    <row r="571" spans="1:11" ht="19.5" customHeight="1" x14ac:dyDescent="0.4">
      <c r="A571" s="30"/>
      <c r="B571" s="14">
        <v>2</v>
      </c>
      <c r="C571" s="26" t="s">
        <v>270</v>
      </c>
      <c r="D571" s="16">
        <v>6.75</v>
      </c>
      <c r="E571" s="17">
        <v>40</v>
      </c>
    </row>
    <row r="572" spans="1:11" ht="19.5" customHeight="1" x14ac:dyDescent="0.4">
      <c r="A572" s="30"/>
      <c r="B572" s="14">
        <v>3</v>
      </c>
      <c r="C572" s="26" t="s">
        <v>271</v>
      </c>
      <c r="D572" s="16">
        <v>11.97</v>
      </c>
      <c r="E572" s="17">
        <v>71</v>
      </c>
    </row>
    <row r="573" spans="1:11" ht="19.5" customHeight="1" x14ac:dyDescent="0.4">
      <c r="A573" s="30"/>
      <c r="B573" s="14">
        <v>4</v>
      </c>
      <c r="C573" s="26" t="s">
        <v>272</v>
      </c>
      <c r="D573" s="16">
        <v>15.01</v>
      </c>
      <c r="E573" s="17">
        <v>89</v>
      </c>
    </row>
    <row r="574" spans="1:11" ht="19.5" customHeight="1" x14ac:dyDescent="0.4">
      <c r="A574" s="30"/>
      <c r="B574" s="14">
        <v>5</v>
      </c>
      <c r="C574" s="26" t="s">
        <v>273</v>
      </c>
      <c r="D574" s="16">
        <v>16.690000000000001</v>
      </c>
      <c r="E574" s="17">
        <v>99</v>
      </c>
    </row>
    <row r="575" spans="1:11" ht="19.5" customHeight="1" x14ac:dyDescent="0.4">
      <c r="A575" s="30"/>
      <c r="B575" s="14">
        <v>6</v>
      </c>
      <c r="C575" s="26" t="s">
        <v>274</v>
      </c>
      <c r="D575" s="16">
        <v>17.71</v>
      </c>
      <c r="E575" s="17">
        <v>105</v>
      </c>
    </row>
    <row r="576" spans="1:11" ht="19.5" customHeight="1" x14ac:dyDescent="0.4">
      <c r="A576" s="30"/>
      <c r="B576" s="14">
        <v>7</v>
      </c>
      <c r="C576" s="26" t="s">
        <v>275</v>
      </c>
      <c r="D576" s="16">
        <v>18.04</v>
      </c>
      <c r="E576" s="17">
        <v>107</v>
      </c>
    </row>
    <row r="577" spans="1:5" ht="19.5" customHeight="1" x14ac:dyDescent="0.4">
      <c r="A577" s="30"/>
      <c r="B577" s="14">
        <v>8</v>
      </c>
      <c r="C577" s="26" t="s">
        <v>19</v>
      </c>
      <c r="D577" s="16">
        <v>12.31</v>
      </c>
      <c r="E577" s="17">
        <v>73</v>
      </c>
    </row>
    <row r="578" spans="1:5" ht="19.5" customHeight="1" x14ac:dyDescent="0.4">
      <c r="A578" s="30"/>
      <c r="B578" s="14" t="s">
        <v>20</v>
      </c>
      <c r="C578" s="18"/>
      <c r="D578" s="16">
        <v>100</v>
      </c>
      <c r="E578" s="17">
        <v>593</v>
      </c>
    </row>
    <row r="579" spans="1:5" ht="19.5" customHeight="1" x14ac:dyDescent="0.4"/>
    <row r="580" spans="1:5" ht="19.5" customHeight="1" x14ac:dyDescent="0.4"/>
    <row r="581" spans="1:5" ht="19.5" customHeight="1" x14ac:dyDescent="0.4"/>
    <row r="582" spans="1:5" ht="19.5" customHeight="1" x14ac:dyDescent="0.4"/>
    <row r="583" spans="1:5" ht="19.5" customHeight="1" x14ac:dyDescent="0.4"/>
    <row r="584" spans="1:5" ht="19.5" customHeight="1" x14ac:dyDescent="0.4"/>
    <row r="585" spans="1:5" ht="19.5" customHeight="1" x14ac:dyDescent="0.4"/>
    <row r="586" spans="1:5" ht="19.5" customHeight="1" x14ac:dyDescent="0.4"/>
    <row r="587" spans="1:5" ht="19.5" customHeight="1" x14ac:dyDescent="0.4"/>
    <row r="588" spans="1:5" ht="19.5" customHeight="1" x14ac:dyDescent="0.4"/>
    <row r="589" spans="1:5" ht="19.5" customHeight="1" x14ac:dyDescent="0.4"/>
    <row r="590" spans="1:5" ht="19.5" customHeight="1" x14ac:dyDescent="0.4"/>
    <row r="591" spans="1:5" ht="19.5" customHeight="1" x14ac:dyDescent="0.4"/>
    <row r="592" spans="1:5" ht="19.5" customHeight="1" x14ac:dyDescent="0.4"/>
    <row r="593" ht="19.5" customHeight="1" x14ac:dyDescent="0.4"/>
    <row r="594" ht="19.5" customHeight="1" x14ac:dyDescent="0.4"/>
    <row r="595" ht="19.5" customHeight="1" x14ac:dyDescent="0.4"/>
    <row r="596" ht="19.5" customHeight="1" x14ac:dyDescent="0.4"/>
    <row r="597" ht="19.5" customHeight="1" x14ac:dyDescent="0.4"/>
    <row r="598" ht="19.5" customHeight="1" x14ac:dyDescent="0.4"/>
    <row r="599" ht="19.5" customHeight="1" x14ac:dyDescent="0.4"/>
    <row r="600" ht="19.5" customHeight="1" x14ac:dyDescent="0.4"/>
    <row r="601" ht="19.5" customHeight="1" x14ac:dyDescent="0.4"/>
    <row r="602" ht="19.5" customHeight="1" x14ac:dyDescent="0.4"/>
    <row r="603" ht="19.5" customHeight="1" x14ac:dyDescent="0.4"/>
    <row r="604" ht="19.5" customHeight="1" x14ac:dyDescent="0.4"/>
    <row r="605" ht="19.5" customHeight="1" x14ac:dyDescent="0.4"/>
    <row r="606" ht="19.5" customHeight="1" x14ac:dyDescent="0.4"/>
    <row r="607" ht="19.5" customHeight="1" x14ac:dyDescent="0.4"/>
    <row r="608" ht="19.5" customHeight="1" x14ac:dyDescent="0.4"/>
    <row r="609" ht="19.5" customHeight="1" x14ac:dyDescent="0.4"/>
    <row r="610" ht="19.5" customHeight="1" x14ac:dyDescent="0.4"/>
    <row r="611" ht="19.5" customHeight="1" x14ac:dyDescent="0.4"/>
    <row r="612" ht="19.5" customHeight="1" x14ac:dyDescent="0.4"/>
    <row r="613" ht="19.5" customHeight="1" x14ac:dyDescent="0.4"/>
    <row r="614" ht="19.5" customHeight="1" x14ac:dyDescent="0.4"/>
    <row r="615" ht="19.5" customHeight="1" x14ac:dyDescent="0.4"/>
    <row r="616" ht="19.5" customHeight="1" x14ac:dyDescent="0.4"/>
    <row r="617" ht="19.5" customHeight="1" x14ac:dyDescent="0.4"/>
    <row r="618" ht="19.5" customHeight="1" x14ac:dyDescent="0.4"/>
    <row r="619" ht="19.5" customHeight="1" x14ac:dyDescent="0.4"/>
    <row r="620" ht="19.5" customHeight="1" x14ac:dyDescent="0.4"/>
    <row r="621" ht="19.5" customHeight="1" x14ac:dyDescent="0.4"/>
    <row r="622" ht="19.5" customHeight="1" x14ac:dyDescent="0.4"/>
    <row r="623" ht="19.5" customHeight="1" x14ac:dyDescent="0.4"/>
    <row r="624" ht="19.5" customHeight="1" x14ac:dyDescent="0.4"/>
    <row r="625" ht="19.5" customHeight="1" x14ac:dyDescent="0.4"/>
    <row r="626" ht="19.5" customHeight="1" x14ac:dyDescent="0.4"/>
    <row r="627" ht="19.5" customHeight="1" x14ac:dyDescent="0.4"/>
    <row r="628" ht="19.5" customHeight="1" x14ac:dyDescent="0.4"/>
    <row r="629" ht="19.5" customHeight="1" x14ac:dyDescent="0.4"/>
    <row r="630" ht="19.5" customHeight="1" x14ac:dyDescent="0.4"/>
    <row r="631" ht="19.5" customHeight="1" x14ac:dyDescent="0.4"/>
    <row r="632" ht="19.5" customHeight="1" x14ac:dyDescent="0.4"/>
    <row r="633" ht="19.5" customHeight="1" x14ac:dyDescent="0.4"/>
    <row r="634" ht="19.5" customHeight="1" x14ac:dyDescent="0.4"/>
    <row r="635" ht="19.5" customHeight="1" x14ac:dyDescent="0.4"/>
    <row r="636" ht="19.5" customHeight="1" x14ac:dyDescent="0.4"/>
    <row r="637" ht="19.5" customHeight="1" x14ac:dyDescent="0.4"/>
    <row r="638" ht="19.5" customHeight="1" x14ac:dyDescent="0.4"/>
    <row r="639" ht="19.5" customHeight="1" x14ac:dyDescent="0.4"/>
    <row r="640" ht="19.5" customHeight="1" x14ac:dyDescent="0.4"/>
    <row r="641" ht="19.5" customHeight="1" x14ac:dyDescent="0.4"/>
    <row r="642" ht="19.5" customHeight="1" x14ac:dyDescent="0.4"/>
    <row r="643" ht="19.5" customHeight="1" x14ac:dyDescent="0.4"/>
    <row r="644" ht="19.5" customHeight="1" x14ac:dyDescent="0.4"/>
    <row r="645" ht="19.5" customHeight="1" x14ac:dyDescent="0.4"/>
    <row r="646" ht="19.5" customHeight="1" x14ac:dyDescent="0.4"/>
    <row r="647" ht="19.5" customHeight="1" x14ac:dyDescent="0.4"/>
    <row r="648" ht="19.5" customHeight="1" x14ac:dyDescent="0.4"/>
    <row r="649" ht="19.5" customHeight="1" x14ac:dyDescent="0.4"/>
    <row r="650" ht="19.5" customHeight="1" x14ac:dyDescent="0.4"/>
    <row r="651" ht="19.5" customHeight="1" x14ac:dyDescent="0.4"/>
    <row r="652" ht="19.5" customHeight="1" x14ac:dyDescent="0.4"/>
    <row r="653" ht="19.5" customHeight="1" x14ac:dyDescent="0.4"/>
    <row r="654" ht="19.5" customHeight="1" x14ac:dyDescent="0.4"/>
    <row r="655" ht="19.5" customHeight="1" x14ac:dyDescent="0.4"/>
    <row r="656" ht="19.5" customHeight="1" x14ac:dyDescent="0.4"/>
    <row r="657" ht="19.5" customHeight="1" x14ac:dyDescent="0.4"/>
    <row r="658" ht="19.5" customHeight="1" x14ac:dyDescent="0.4"/>
    <row r="659" ht="19.5" customHeight="1" x14ac:dyDescent="0.4"/>
    <row r="660" ht="19.5" customHeight="1" x14ac:dyDescent="0.4"/>
    <row r="661" ht="19.5" customHeight="1" x14ac:dyDescent="0.4"/>
    <row r="662" ht="19.5" customHeight="1" x14ac:dyDescent="0.4"/>
  </sheetData>
  <mergeCells count="141">
    <mergeCell ref="A2:K2"/>
    <mergeCell ref="A4:K4"/>
    <mergeCell ref="A5:C5"/>
    <mergeCell ref="D5:H5"/>
    <mergeCell ref="A7:K7"/>
    <mergeCell ref="A8:B8"/>
    <mergeCell ref="A33:A44"/>
    <mergeCell ref="A46:K46"/>
    <mergeCell ref="A47:B47"/>
    <mergeCell ref="A48:A64"/>
    <mergeCell ref="A66:K66"/>
    <mergeCell ref="A67:B67"/>
    <mergeCell ref="A9:A19"/>
    <mergeCell ref="A21:K21"/>
    <mergeCell ref="A22:B22"/>
    <mergeCell ref="A23:A29"/>
    <mergeCell ref="A31:K31"/>
    <mergeCell ref="A32:B32"/>
    <mergeCell ref="A94:B94"/>
    <mergeCell ref="A95:A101"/>
    <mergeCell ref="A103:K103"/>
    <mergeCell ref="A104:B104"/>
    <mergeCell ref="A105:A116"/>
    <mergeCell ref="A118:K118"/>
    <mergeCell ref="A68:A84"/>
    <mergeCell ref="A86:K86"/>
    <mergeCell ref="A87:B87"/>
    <mergeCell ref="A88:A91"/>
    <mergeCell ref="A93:F93"/>
    <mergeCell ref="G93:H93"/>
    <mergeCell ref="I93:J93"/>
    <mergeCell ref="A149:B149"/>
    <mergeCell ref="A150:A158"/>
    <mergeCell ref="A160:K160"/>
    <mergeCell ref="A161:B161"/>
    <mergeCell ref="A162:A169"/>
    <mergeCell ref="A171:K171"/>
    <mergeCell ref="A119:B119"/>
    <mergeCell ref="A120:A129"/>
    <mergeCell ref="A131:K131"/>
    <mergeCell ref="A132:B132"/>
    <mergeCell ref="A133:A146"/>
    <mergeCell ref="A148:K148"/>
    <mergeCell ref="A193:B193"/>
    <mergeCell ref="A194:A200"/>
    <mergeCell ref="A202:K202"/>
    <mergeCell ref="A203:B203"/>
    <mergeCell ref="A204:A210"/>
    <mergeCell ref="A212:K212"/>
    <mergeCell ref="A172:B172"/>
    <mergeCell ref="A173:A178"/>
    <mergeCell ref="A180:K180"/>
    <mergeCell ref="A181:B181"/>
    <mergeCell ref="A182:A190"/>
    <mergeCell ref="A192:K192"/>
    <mergeCell ref="A233:B233"/>
    <mergeCell ref="A234:A241"/>
    <mergeCell ref="A243:K243"/>
    <mergeCell ref="A244:B244"/>
    <mergeCell ref="A245:A252"/>
    <mergeCell ref="A254:K254"/>
    <mergeCell ref="A213:B213"/>
    <mergeCell ref="A214:A220"/>
    <mergeCell ref="A222:K222"/>
    <mergeCell ref="A223:B223"/>
    <mergeCell ref="A224:A230"/>
    <mergeCell ref="A232:K232"/>
    <mergeCell ref="A277:B277"/>
    <mergeCell ref="A278:A285"/>
    <mergeCell ref="A287:K287"/>
    <mergeCell ref="A288:B288"/>
    <mergeCell ref="A289:A296"/>
    <mergeCell ref="A298:K298"/>
    <mergeCell ref="A255:B255"/>
    <mergeCell ref="A256:A263"/>
    <mergeCell ref="A265:K265"/>
    <mergeCell ref="A266:B266"/>
    <mergeCell ref="A267:A274"/>
    <mergeCell ref="A276:K276"/>
    <mergeCell ref="A321:B321"/>
    <mergeCell ref="A322:A329"/>
    <mergeCell ref="A331:K331"/>
    <mergeCell ref="A332:B332"/>
    <mergeCell ref="A333:A340"/>
    <mergeCell ref="A342:K342"/>
    <mergeCell ref="A299:B299"/>
    <mergeCell ref="A300:A307"/>
    <mergeCell ref="A309:K309"/>
    <mergeCell ref="A310:B310"/>
    <mergeCell ref="A311:A318"/>
    <mergeCell ref="A320:K320"/>
    <mergeCell ref="A365:B365"/>
    <mergeCell ref="A366:A373"/>
    <mergeCell ref="A375:K375"/>
    <mergeCell ref="A376:B376"/>
    <mergeCell ref="A377:A384"/>
    <mergeCell ref="A386:K386"/>
    <mergeCell ref="A343:B343"/>
    <mergeCell ref="A344:A351"/>
    <mergeCell ref="A353:K353"/>
    <mergeCell ref="A354:B354"/>
    <mergeCell ref="A355:A362"/>
    <mergeCell ref="A364:K364"/>
    <mergeCell ref="A409:B409"/>
    <mergeCell ref="A410:A417"/>
    <mergeCell ref="A419:K419"/>
    <mergeCell ref="A420:B420"/>
    <mergeCell ref="A421:A428"/>
    <mergeCell ref="A430:K430"/>
    <mergeCell ref="A387:B387"/>
    <mergeCell ref="A388:A395"/>
    <mergeCell ref="A397:K397"/>
    <mergeCell ref="A398:B398"/>
    <mergeCell ref="A399:A406"/>
    <mergeCell ref="A408:K408"/>
    <mergeCell ref="A453:B453"/>
    <mergeCell ref="A454:A460"/>
    <mergeCell ref="A462:K462"/>
    <mergeCell ref="A463:B463"/>
    <mergeCell ref="A464:A470"/>
    <mergeCell ref="A472:K472"/>
    <mergeCell ref="A431:B431"/>
    <mergeCell ref="A432:A439"/>
    <mergeCell ref="A441:K441"/>
    <mergeCell ref="A442:B442"/>
    <mergeCell ref="A443:A450"/>
    <mergeCell ref="A452:K452"/>
    <mergeCell ref="A569:B569"/>
    <mergeCell ref="A570:A578"/>
    <mergeCell ref="A493:B493"/>
    <mergeCell ref="A494:A559"/>
    <mergeCell ref="A561:K561"/>
    <mergeCell ref="A562:B562"/>
    <mergeCell ref="A563:A566"/>
    <mergeCell ref="A568:K568"/>
    <mergeCell ref="A473:B473"/>
    <mergeCell ref="A474:A480"/>
    <mergeCell ref="A482:K482"/>
    <mergeCell ref="A483:B483"/>
    <mergeCell ref="A484:A490"/>
    <mergeCell ref="A492:K492"/>
  </mergeCells>
  <phoneticPr fontId="3"/>
  <pageMargins left="0.31496062992125984" right="0.31496062992125984" top="0.55118110236220474" bottom="0.35433070866141736" header="0.31496062992125984" footer="0.31496062992125984"/>
  <pageSetup paperSize="9" scale="94" orientation="portrait" horizontalDpi="300" verticalDpi="300" r:id="rId1"/>
  <headerFooter scaleWithDoc="0" alignWithMargins="0"/>
  <rowBreaks count="10" manualBreakCount="10">
    <brk id="45" max="10" man="1"/>
    <brk id="85" max="10" man="1"/>
    <brk id="130" max="10" man="1"/>
    <brk id="170" max="10" man="1"/>
    <brk id="211" max="10" man="1"/>
    <brk id="253" max="10" man="1"/>
    <brk id="297" max="10" man="1"/>
    <brk id="341" max="10" man="1"/>
    <brk id="385" max="10" man="1"/>
    <brk id="47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宿泊者アンケート集計</vt:lpstr>
      <vt:lpstr>宿泊者アンケート集計!Print_Area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山口豊規</dc:creator>
  <cp:lastModifiedBy>山口豊規</cp:lastModifiedBy>
  <dcterms:created xsi:type="dcterms:W3CDTF">2020-06-04T01:28:43Z</dcterms:created>
  <dcterms:modified xsi:type="dcterms:W3CDTF">2020-06-04T02:38:40Z</dcterms:modified>
</cp:coreProperties>
</file>